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220ict-my.sharepoint.com/personal/joseph_walker_cotswold_gov_uk/Documents/Google Mydrive download/"/>
    </mc:Choice>
  </mc:AlternateContent>
  <xr:revisionPtr revIDLastSave="0" documentId="8_{5D1FB251-07A5-411C-A03D-50F81C8C540E}" xr6:coauthVersionLast="47" xr6:coauthVersionMax="47" xr10:uidLastSave="{00000000-0000-0000-0000-000000000000}"/>
  <bookViews>
    <workbookView xWindow="-108" yWindow="-108" windowWidth="23256" windowHeight="12720" firstSheet="5" activeTab="5" xr2:uid="{00000000-000D-0000-FFFF-FFFF00000000}"/>
  </bookViews>
  <sheets>
    <sheet name="Grants to VCSE 2018-19" sheetId="1" r:id="rId1"/>
    <sheet name="Grants to VCSE 2019-20" sheetId="2" r:id="rId2"/>
    <sheet name="Grants to VCSE 2020-21" sheetId="3" r:id="rId3"/>
    <sheet name="Grants to VCSE 2021-22" sheetId="4" r:id="rId4"/>
    <sheet name="Grants to VCSE 22-23" sheetId="5" r:id="rId5"/>
    <sheet name="Grants to VCSE 23-24" sheetId="6" r:id="rId6"/>
  </sheets>
  <definedNames>
    <definedName name="_xlnm._FilterDatabase" localSheetId="5" hidden="1">'Grants to VCSE 23-24'!$A$1:$H$1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t6ovtFB022wxBPHMW3M0eO0tIMIbt5ky5FwfyzK0NFA="/>
    </ext>
  </extLst>
</workbook>
</file>

<file path=xl/calcChain.xml><?xml version="1.0" encoding="utf-8"?>
<calcChain xmlns="http://schemas.openxmlformats.org/spreadsheetml/2006/main">
  <c r="G25" i="6" l="1"/>
  <c r="G36" i="3"/>
  <c r="G70" i="2"/>
  <c r="I68" i="1"/>
</calcChain>
</file>

<file path=xl/sharedStrings.xml><?xml version="1.0" encoding="utf-8"?>
<sst xmlns="http://schemas.openxmlformats.org/spreadsheetml/2006/main" count="1696" uniqueCount="401">
  <si>
    <t>Date of Award</t>
  </si>
  <si>
    <t>Time Period</t>
  </si>
  <si>
    <t>Funding Stream</t>
  </si>
  <si>
    <t>Department</t>
  </si>
  <si>
    <t>Beneficiary</t>
  </si>
  <si>
    <t>Supplier No</t>
  </si>
  <si>
    <t>Charity No</t>
  </si>
  <si>
    <t>Summary of Purpose</t>
  </si>
  <si>
    <t>Amount (£)</t>
  </si>
  <si>
    <t>Status</t>
  </si>
  <si>
    <t>29.04.2017</t>
  </si>
  <si>
    <t>one off grant</t>
  </si>
  <si>
    <t>Youth Activities Grant</t>
  </si>
  <si>
    <t>Leisure and Communities</t>
  </si>
  <si>
    <t>1st Kingham Guides</t>
  </si>
  <si>
    <t>Enrich Girl Guiding</t>
  </si>
  <si>
    <t>paid</t>
  </si>
  <si>
    <t>Moreton-in-Marsh Scout Group</t>
  </si>
  <si>
    <t>New equipment</t>
  </si>
  <si>
    <t>Northleach with Eastington Town Council</t>
  </si>
  <si>
    <t>Facilities/equipment for youths of Northleach Parish</t>
  </si>
  <si>
    <t>29.06.2017</t>
  </si>
  <si>
    <t>Blockley Parish Council</t>
  </si>
  <si>
    <t>Extend youth club to a junior youth club</t>
  </si>
  <si>
    <t>Phoenix Festival</t>
  </si>
  <si>
    <t>To build a self-sustaining music festival</t>
  </si>
  <si>
    <t>11.07.2017</t>
  </si>
  <si>
    <t>Mickleton Youth Club</t>
  </si>
  <si>
    <t>Activities for young people</t>
  </si>
  <si>
    <t>Longborough Parish Council</t>
  </si>
  <si>
    <t>Play Rangers for young people in school holidays</t>
  </si>
  <si>
    <t>14.08.2017</t>
  </si>
  <si>
    <t>Syde Pony Club</t>
  </si>
  <si>
    <t>To make pony riding a pleasurable experience</t>
  </si>
  <si>
    <t>26.06.2017</t>
  </si>
  <si>
    <t>Cirencester Town Council</t>
  </si>
  <si>
    <t>Improve play provision in Abbey Grounds</t>
  </si>
  <si>
    <t>19.03.2018</t>
  </si>
  <si>
    <t>World Jungle</t>
  </si>
  <si>
    <t>Summer off the Streets</t>
  </si>
  <si>
    <t>Cotswold Forest School</t>
  </si>
  <si>
    <t>To develop and encourage communication</t>
  </si>
  <si>
    <t>CMAS</t>
  </si>
  <si>
    <t>Identify students for 6 weeks emotional &amp; wellbeing &amp; resillience programme</t>
  </si>
  <si>
    <t>Fairford Town Council</t>
  </si>
  <si>
    <t>Summer activites over the school holidays</t>
  </si>
  <si>
    <t>Moreton-in-Marsh Town Council</t>
  </si>
  <si>
    <t>Moreton-in-Marsh Youth Club</t>
  </si>
  <si>
    <t>Tennis Plus</t>
  </si>
  <si>
    <t>Touch Tennis for Paternoster School</t>
  </si>
  <si>
    <t>Defibrillator Project</t>
  </si>
  <si>
    <t>Ampney St Mary Parish Council</t>
  </si>
  <si>
    <t>Placement of defib</t>
  </si>
  <si>
    <t>23.11.2017</t>
  </si>
  <si>
    <t>Avening Parish Council</t>
  </si>
  <si>
    <t>21.11.2017</t>
  </si>
  <si>
    <t>Bledington Parish Council</t>
  </si>
  <si>
    <t>07.07.2017</t>
  </si>
  <si>
    <t>Bourton-on-the-Water Parish Council</t>
  </si>
  <si>
    <t>Coates Parish Council</t>
  </si>
  <si>
    <t>19.09.2017</t>
  </si>
  <si>
    <t>Coberley Parish Council</t>
  </si>
  <si>
    <t>18.07.2017</t>
  </si>
  <si>
    <t>Daglingworth Parish Council</t>
  </si>
  <si>
    <t>15.08.2017</t>
  </si>
  <si>
    <t>Driffield &amp; Harnhill Parish Council</t>
  </si>
  <si>
    <t>07.03.2018</t>
  </si>
  <si>
    <t>The Duntisbournes</t>
  </si>
  <si>
    <t>16.02.2018</t>
  </si>
  <si>
    <t>Elkstone</t>
  </si>
  <si>
    <t>26.07.2017</t>
  </si>
  <si>
    <t>08.03.2017</t>
  </si>
  <si>
    <t>Great Rissington</t>
  </si>
  <si>
    <t>Icomb</t>
  </si>
  <si>
    <t>17.06.2017</t>
  </si>
  <si>
    <t>Kempsford</t>
  </si>
  <si>
    <t>Whelford</t>
  </si>
  <si>
    <t>05.09.2017</t>
  </si>
  <si>
    <t>Kingscote</t>
  </si>
  <si>
    <t>04.01.2018</t>
  </si>
  <si>
    <t>Little Rissington</t>
  </si>
  <si>
    <t>27.06.2017</t>
  </si>
  <si>
    <t>Mickleton</t>
  </si>
  <si>
    <t>Moreton-in-Marsh</t>
  </si>
  <si>
    <t>Newton &amp; Bagpath</t>
  </si>
  <si>
    <t>10.11.2017</t>
  </si>
  <si>
    <t>Northleach with Eastington</t>
  </si>
  <si>
    <t>Preston</t>
  </si>
  <si>
    <t>Sapperton</t>
  </si>
  <si>
    <t>01.02.2018</t>
  </si>
  <si>
    <t>Swell</t>
  </si>
  <si>
    <t>04.09.2017</t>
  </si>
  <si>
    <t>Weston-sub-Edge</t>
  </si>
  <si>
    <t>Willersey</t>
  </si>
  <si>
    <t>Winstone</t>
  </si>
  <si>
    <t>Wyck Rissington</t>
  </si>
  <si>
    <t>Community Projects Fund</t>
  </si>
  <si>
    <t>Meysey Hampton Playing Fields</t>
  </si>
  <si>
    <t>Demolition of pavilion, and replacement with new timber building, with services</t>
  </si>
  <si>
    <t>part paid</t>
  </si>
  <si>
    <t>Friends of the Cotswolds</t>
  </si>
  <si>
    <t>Refurbishment of outside space</t>
  </si>
  <si>
    <t>approved</t>
  </si>
  <si>
    <t>Lechlade Memorial Hall</t>
  </si>
  <si>
    <t>Provision of replacement skate park, alongside replacement hall</t>
  </si>
  <si>
    <t xml:space="preserve">Naunton Village Hall </t>
  </si>
  <si>
    <t>Extension to hall, as part of major refurbishment project</t>
  </si>
  <si>
    <t>Lightbourne and Lawrence Educational Foundation</t>
  </si>
  <si>
    <t>Third phase of refurbishment - replacement kitchen</t>
  </si>
  <si>
    <t>Beverston Parochial Church Council</t>
  </si>
  <si>
    <t>Electrics and solar panels to upgrade the building for use as a community facility</t>
  </si>
  <si>
    <t>Siddington Village Hall</t>
  </si>
  <si>
    <t>new entrance lobby, to provide a safe, accessible and inviting entrance to the main hall</t>
  </si>
  <si>
    <t>Replacement of delapidated play equipment</t>
  </si>
  <si>
    <t>1 Year</t>
  </si>
  <si>
    <t>Core grants</t>
  </si>
  <si>
    <t>Gloucestershire Rural Community Council</t>
  </si>
  <si>
    <t>For the provision of rural and community support services</t>
  </si>
  <si>
    <t>Cotswold Friends</t>
  </si>
  <si>
    <t>Towards core costs</t>
  </si>
  <si>
    <t>The Churn Project</t>
  </si>
  <si>
    <t>Cotswold Counselling</t>
  </si>
  <si>
    <t>Towards rent for premises (paid to CDC)</t>
  </si>
  <si>
    <t>Stroud &amp; District Citizen's Advice Bureau</t>
  </si>
  <si>
    <t>For the provision of advice services</t>
  </si>
  <si>
    <t>First World War Commemoration grant</t>
  </si>
  <si>
    <t>History of Tetbury Society</t>
  </si>
  <si>
    <t>Exhibition to recognise contribution of Australian Air Corps</t>
  </si>
  <si>
    <t>Watermoor Community Group</t>
  </si>
  <si>
    <t>Contribution towards permanent memorial</t>
  </si>
  <si>
    <t>North Cerney Primary School Academy</t>
  </si>
  <si>
    <t>Contribution towards cost of memorial bench</t>
  </si>
  <si>
    <t>Mickleton Parish Council</t>
  </si>
  <si>
    <t>Performance of 'Keep the Home Fires Burning'</t>
  </si>
  <si>
    <t>Evenlode Parish Council</t>
  </si>
  <si>
    <t xml:space="preserve">Purchase of cherry tree and memorial plaque </t>
  </si>
  <si>
    <t>Oddington Parish Council</t>
  </si>
  <si>
    <t>Purchase of commemorative plaques and maps</t>
  </si>
  <si>
    <t>Willersey Parish Council</t>
  </si>
  <si>
    <t>Purchase and installation of commemorative bench on village green</t>
  </si>
  <si>
    <t>Fairford History Society</t>
  </si>
  <si>
    <t>Development and publication of a book</t>
  </si>
  <si>
    <t>Planting of a garden of Remembrance and installation of commemorative plaque</t>
  </si>
  <si>
    <t>Bourton Vale Cricket Club</t>
  </si>
  <si>
    <t>Car parking and external patio area for new community facility</t>
  </si>
  <si>
    <t>Approved</t>
  </si>
  <si>
    <t>The Elisha Smith Institute</t>
  </si>
  <si>
    <t>Kitchen upgrade at community hall</t>
  </si>
  <si>
    <t>Paid</t>
  </si>
  <si>
    <t>Weston sub Edge Village Hall</t>
  </si>
  <si>
    <t>Improvements to access route and car park</t>
  </si>
  <si>
    <t>Friends of Paternoster school</t>
  </si>
  <si>
    <t>Inclusive playground, based at Paternoster school</t>
  </si>
  <si>
    <t>Eastleach Village Hall</t>
  </si>
  <si>
    <t>Reroof and insulation of rear extension of hall</t>
  </si>
  <si>
    <t>Bourton on the Water Parish Council</t>
  </si>
  <si>
    <t>Improved play facilities at the Naight and Melville Play Areas</t>
  </si>
  <si>
    <t>New roof for Willersey village hall</t>
  </si>
  <si>
    <t>Tetbury Goods Shed</t>
  </si>
  <si>
    <t>New Play Area</t>
  </si>
  <si>
    <t>Shipton Oliffe Reading Room</t>
  </si>
  <si>
    <t>Extension and internal improvements to village hall</t>
  </si>
  <si>
    <t>Community Activity Support Grant</t>
  </si>
  <si>
    <t>Avening Community Café</t>
  </si>
  <si>
    <t>Mitigate social isolation</t>
  </si>
  <si>
    <t>Cirencester Opportunity Group</t>
  </si>
  <si>
    <t>To pilot an early intervention play therapy programme</t>
  </si>
  <si>
    <t>Home-Start Cotswolds</t>
  </si>
  <si>
    <t>Support families going through difficult times</t>
  </si>
  <si>
    <t>CCDT</t>
  </si>
  <si>
    <t>Build a self-sustaining music festival</t>
  </si>
  <si>
    <t>Donnington Parish</t>
  </si>
  <si>
    <t>Small piece of land to grow wild flowers</t>
  </si>
  <si>
    <t>Down Ampney Village Hall</t>
  </si>
  <si>
    <t>Compile a veterans 75th anniversay Dakotas booklet</t>
  </si>
  <si>
    <t>Tetbury &amp; District Twinning Association</t>
  </si>
  <si>
    <t>Large event to mark the French National Day on 14th July</t>
  </si>
  <si>
    <t>Expand Drop-in sessions</t>
  </si>
  <si>
    <t>Kemble &amp; Ewen Parish Council</t>
  </si>
  <si>
    <t>Provide fun educational sessions</t>
  </si>
  <si>
    <t>To include rural communities for activities</t>
  </si>
  <si>
    <t>Play provision</t>
  </si>
  <si>
    <t>Play Rangers</t>
  </si>
  <si>
    <t>Allsorts</t>
  </si>
  <si>
    <t>Group for the parents and carers of disabled children, south Cotswolds</t>
  </si>
  <si>
    <t>Bourton on the Hill Parish Council</t>
  </si>
  <si>
    <t>Community garden for residents of Bourton on the Hill</t>
  </si>
  <si>
    <t>Open air natitivity event</t>
  </si>
  <si>
    <t>Kempsford and Whelford PCC</t>
  </si>
  <si>
    <t>Youth provision</t>
  </si>
  <si>
    <t>Barn Theatre</t>
  </si>
  <si>
    <t>Subsidised tickets</t>
  </si>
  <si>
    <t>Tetbury Men in Sheds</t>
  </si>
  <si>
    <t>Support</t>
  </si>
  <si>
    <t>The Churn</t>
  </si>
  <si>
    <t>Community allotment project</t>
  </si>
  <si>
    <t>Community Activities Programme</t>
  </si>
  <si>
    <t>Tetbury Youth and Community Trust</t>
  </si>
  <si>
    <t>Friends of Ampney St Mary</t>
  </si>
  <si>
    <t>Community publication</t>
  </si>
  <si>
    <t>AQIVA</t>
  </si>
  <si>
    <t>Roman reenactment</t>
  </si>
  <si>
    <t>Bibury Parish Council</t>
  </si>
  <si>
    <t>Social Inclusion</t>
  </si>
  <si>
    <t>CROP</t>
  </si>
  <si>
    <t>Riding for disadvantaged young people</t>
  </si>
  <si>
    <t>Bourton Parish Council</t>
  </si>
  <si>
    <t>Social inclusion</t>
  </si>
  <si>
    <t>VE day commemoration</t>
  </si>
  <si>
    <t>Didmarton Cricket Club</t>
  </si>
  <si>
    <t>Youth cricket club</t>
  </si>
  <si>
    <t>South Cotswold Ministry</t>
  </si>
  <si>
    <t>Dragon boat for young people</t>
  </si>
  <si>
    <t>Kempsford Village Hall</t>
  </si>
  <si>
    <t>Improvements to enable broader use</t>
  </si>
  <si>
    <t>North Cotswold Community Awareness</t>
  </si>
  <si>
    <t>Hygiene supply project</t>
  </si>
  <si>
    <t xml:space="preserve">Northleach with Eastington Town Council </t>
  </si>
  <si>
    <t>Exercise class for older people</t>
  </si>
  <si>
    <t>Scrubditch Care Farm</t>
  </si>
  <si>
    <t>Dementia support</t>
  </si>
  <si>
    <t>Stow Town Council</t>
  </si>
  <si>
    <t>Teens in Crisis</t>
  </si>
  <si>
    <t>Teen counselling</t>
  </si>
  <si>
    <t>Tetfest</t>
  </si>
  <si>
    <t>Local music festival</t>
  </si>
  <si>
    <t>youth provision</t>
  </si>
  <si>
    <t>VE day commemorative activity</t>
  </si>
  <si>
    <t>Defib grant</t>
  </si>
  <si>
    <t>Meysey Hampton PC</t>
  </si>
  <si>
    <t>Installation of defib</t>
  </si>
  <si>
    <t>North Cerney Parish Council</t>
  </si>
  <si>
    <t>Aston sub Edge Parish Council</t>
  </si>
  <si>
    <t>Nortleach with Eastington Parish Council</t>
  </si>
  <si>
    <t>Brimpsfield Parish Council</t>
  </si>
  <si>
    <t>Tetbury Town Council</t>
  </si>
  <si>
    <t>Great Rissington Parish Council</t>
  </si>
  <si>
    <t>McDonalds</t>
  </si>
  <si>
    <t>Crime prevention Initiative</t>
  </si>
  <si>
    <t>Handheld speed camera</t>
  </si>
  <si>
    <t>Somerford Keynes Parish Council</t>
  </si>
  <si>
    <t>Strategic Support</t>
  </si>
  <si>
    <t>Core grant top up</t>
  </si>
  <si>
    <t>Additional support, to recognise the additonal burdens and funding challenges of 2020</t>
  </si>
  <si>
    <t>Stroud &amp; District Citizens Advice Bureau</t>
  </si>
  <si>
    <t xml:space="preserve">Core Grant </t>
  </si>
  <si>
    <t>CHYP</t>
  </si>
  <si>
    <t>To cover premises costs</t>
  </si>
  <si>
    <t>Core Grant</t>
  </si>
  <si>
    <t>People 4 U</t>
  </si>
  <si>
    <t>One off</t>
  </si>
  <si>
    <t>Church of St Lawrence, Bourton on the Hill</t>
  </si>
  <si>
    <t>Capital grant towards installation of a publically accessible toilet</t>
  </si>
  <si>
    <t>Grant towards roof repairs on Fairford Community Centre</t>
  </si>
  <si>
    <t>Cirencester PCC, obo St Lawrence Church, Chesterton</t>
  </si>
  <si>
    <t>Improved parking facilities for Church/hall</t>
  </si>
  <si>
    <t>Chedworth Village Hall</t>
  </si>
  <si>
    <t>Double glazing</t>
  </si>
  <si>
    <t>Arlington Community Rooms and Kitchen</t>
  </si>
  <si>
    <t>Kitchen and other improvements</t>
  </si>
  <si>
    <t>Tetbury Trail</t>
  </si>
  <si>
    <t>multi-use trail surfacing</t>
  </si>
  <si>
    <t>Compton Abdale Village Hall Floor</t>
  </si>
  <si>
    <t>new flooring</t>
  </si>
  <si>
    <t xml:space="preserve">New Play Equipment Willersey </t>
  </si>
  <si>
    <t>Play equipment</t>
  </si>
  <si>
    <t>Community Resilience Fund (Covid-19)</t>
  </si>
  <si>
    <t>Support for staff costs, volunteer expenses, PPE, community float, Leaflet</t>
  </si>
  <si>
    <t>ICT to enable remote working, additional staff costs, process for enabling shopping, and community hardship fund</t>
  </si>
  <si>
    <t>Citizens Advice Stroud and Cotswold Districts Limited</t>
  </si>
  <si>
    <t>Support additional staff costs and remote working during COVID 19</t>
  </si>
  <si>
    <t>Support the mainstream activities of an organisation e.g. ongoing yearly pending commitments including salaries and administration costs.</t>
  </si>
  <si>
    <t>GDA (Gloucestershire Deaf Association)</t>
  </si>
  <si>
    <t>To support a mail shot to reach identified people who may need more support.</t>
  </si>
  <si>
    <t>Home Start Cotswolds</t>
  </si>
  <si>
    <t>The proposal is to provide comfort packs with some treats and activities to support these families and children.</t>
  </si>
  <si>
    <t>Support to the changes of working practices to enable remote working, and an increased workload as a consequence of the impact of Covid-19 on people’s mental health</t>
  </si>
  <si>
    <t>To provide a range of activities to people self isolating in their own homes, to keep them occupied, and to provide an opportunity and stimulus for social interaction. Phase 1</t>
  </si>
  <si>
    <t>CCCEG</t>
  </si>
  <si>
    <t>1-2-1 respite care for carers who otherwise used respite clubs</t>
  </si>
  <si>
    <t>To provide a range of activities to people self isolating in their own homes, to keep them occupied, and to provide an opportunity and stimulus for social interaction. Phase 2</t>
  </si>
  <si>
    <t>to cover costs incurred supporting vulnerable residents under lockdown</t>
  </si>
  <si>
    <t>decision due</t>
  </si>
  <si>
    <t>Revenue Reserve and Community Projects Fund</t>
  </si>
  <si>
    <t xml:space="preserve">Leader of the Council – Response to Covid 19, Community Health and Wellbeing, Cultural Services, Climate Change </t>
  </si>
  <si>
    <t>The Barn Theatre</t>
  </si>
  <si>
    <t>Contribute towards opening the theatre as a cinema – there is currently no cinema in Cirencester and residents have to travel</t>
  </si>
  <si>
    <t>Defibrillator grant scheme</t>
  </si>
  <si>
    <t>Poulton Parish Council</t>
  </si>
  <si>
    <t>Grant towards the supply and fit of a defibrillator</t>
  </si>
  <si>
    <t>Chipping Campden Town Council</t>
  </si>
  <si>
    <t>Community Safety Partnership</t>
  </si>
  <si>
    <t>Young Gloucestershire</t>
  </si>
  <si>
    <t>Support youth activities and engagement</t>
  </si>
  <si>
    <t>1 year</t>
  </si>
  <si>
    <t>Core Grants</t>
  </si>
  <si>
    <t>Communities</t>
  </si>
  <si>
    <t>Churn Project</t>
  </si>
  <si>
    <t>CAB</t>
  </si>
  <si>
    <t>GRCC</t>
  </si>
  <si>
    <t>Core grant</t>
  </si>
  <si>
    <t>People for You</t>
  </si>
  <si>
    <t>Befriending service</t>
  </si>
  <si>
    <t>Crowdfund Cotswold</t>
  </si>
  <si>
    <t>Tetbury Bowls - Toilet &amp; Club Extension</t>
  </si>
  <si>
    <t xml:space="preserve">Contribution towards community crowdfund </t>
  </si>
  <si>
    <t>Naunton Village Playground Project</t>
  </si>
  <si>
    <t>Down Ampney children's playground</t>
  </si>
  <si>
    <t>Renovate Ernest Wilson Garden paths</t>
  </si>
  <si>
    <t>Avening Zip Wire</t>
  </si>
  <si>
    <t>Cotswold Friends Independent Living</t>
  </si>
  <si>
    <t>The Rural Black History Project</t>
  </si>
  <si>
    <t>Enable Wellbeing in Nature Cirencester</t>
  </si>
  <si>
    <t>Chipping Campden Amphitheatre</t>
  </si>
  <si>
    <t>Let's help young people Cotswold Chat!</t>
  </si>
  <si>
    <t>Kingham to Bourton Recreational Trail</t>
  </si>
  <si>
    <t>Cotswold Lakes Perch Pod</t>
  </si>
  <si>
    <t>The Cotswold Reusable Cup Scheme</t>
  </si>
  <si>
    <t>Cotswold Radio Broadcasting academy</t>
  </si>
  <si>
    <t>Ring the changes</t>
  </si>
  <si>
    <t>Long Newnton</t>
  </si>
  <si>
    <t>Quenington</t>
  </si>
  <si>
    <t>Tetbury Cricket</t>
  </si>
  <si>
    <t>Cut the Mustard</t>
  </si>
  <si>
    <t>Defibrillator Grant</t>
  </si>
  <si>
    <t>DEFIB GRANT: EVELONDE PC</t>
  </si>
  <si>
    <t>Contribution towards a CPAD defibrillator</t>
  </si>
  <si>
    <t>DEFIB PROJECT - RODMARTON PARISH COUNCIL</t>
  </si>
  <si>
    <t>DEFIB PROJECT NORTHLEACH TOWN COUNCIL</t>
  </si>
  <si>
    <t>DEFIB PROJECT- Tetbury</t>
  </si>
  <si>
    <t>Upper Slaughter</t>
  </si>
  <si>
    <t>DEFIB PROJECT BLOCKLEY PARISH COUNCIL</t>
  </si>
  <si>
    <t>DEFIB PROJECT SOUTH CERNEY PARISH COUNCIL</t>
  </si>
  <si>
    <t>DEFIB PROJECT TETBURY TOWN COUNCIL</t>
  </si>
  <si>
    <t>Ashley and Culkerton</t>
  </si>
  <si>
    <t>Moreton TC</t>
  </si>
  <si>
    <t>DEFIBRILLATOR PROJECT GRANT TOWARDS PURCHASE OF AED IN COTSWOLD GARDENS</t>
  </si>
  <si>
    <t>Moreton Bowls Club</t>
  </si>
  <si>
    <t>Ampney Crucis Playground Appeal</t>
  </si>
  <si>
    <t>Meysey Hampton - New play equipment</t>
  </si>
  <si>
    <t>Set up a Cotswolds search &amp; rescue team</t>
  </si>
  <si>
    <t>Cirencester Open Air Pool Solar Panels</t>
  </si>
  <si>
    <t>Help Moreton Croquet build a clubhouse</t>
  </si>
  <si>
    <t>HELPING TETBURY ARTS CENTRE RECOVER</t>
  </si>
  <si>
    <t>Cotswold Friends Community Support</t>
  </si>
  <si>
    <t>Thameshead Energy</t>
  </si>
  <si>
    <t>Fairford and Lechlade Communities</t>
  </si>
  <si>
    <t>Upper Rissington</t>
  </si>
  <si>
    <t>Ebrington</t>
  </si>
  <si>
    <t>Edgeworth</t>
  </si>
  <si>
    <t>05.12.2022</t>
  </si>
  <si>
    <t>UK Shared Prosperity Fund</t>
  </si>
  <si>
    <t>Economic Development</t>
  </si>
  <si>
    <t>Project funding Cotswold Friends' Community Activities Programme (Wildflower planting) &amp; Cotswold Men’s in Shed Core funding and Northleach Green Ring.</t>
  </si>
  <si>
    <t>Save our Pitch - new Astro Turf carpet</t>
  </si>
  <si>
    <t>Contribution towards community crowdfund</t>
  </si>
  <si>
    <t>Moreton Cinemarsh - Cinema for everyone</t>
  </si>
  <si>
    <t>Ampney Crucis village Hall Solar Panels</t>
  </si>
  <si>
    <t>Kemble Community Garden Community and Wildlife Haven</t>
  </si>
  <si>
    <t>Cotswolds Youth Mobile Festival for Arts</t>
  </si>
  <si>
    <t>Cotswold Connected Community and Food programme</t>
  </si>
  <si>
    <t>group sessions about Cooking on a Budget</t>
  </si>
  <si>
    <t>Bloodhound Education</t>
  </si>
  <si>
    <t>family community events across Cirencester and &amp; Tetbury for 130 children and parents from disadvantaged families who could come and try something new - a hands-on activity designed to raise awareness of engineering and technology, develop skills and build confidence.</t>
  </si>
  <si>
    <t>Digital Inclusion Project Bourton</t>
  </si>
  <si>
    <t>'Getting Connected Digital Technology Course for Older People</t>
  </si>
  <si>
    <t>The Kitchen Club</t>
  </si>
  <si>
    <t>Cooking courses for families</t>
  </si>
  <si>
    <t>Cirencester Pantry</t>
  </si>
  <si>
    <t>Setting Up a Pantry</t>
  </si>
  <si>
    <t>Health Summer Fayre 2024 and project to prevent Food Waste</t>
  </si>
  <si>
    <t>North Cerney, Woodmancote</t>
  </si>
  <si>
    <t>Cirencester, St Michaels</t>
  </si>
  <si>
    <t>Fairford TC</t>
  </si>
  <si>
    <t>Cirencester, Kingshill</t>
  </si>
  <si>
    <t>Chipping Campden TC</t>
  </si>
  <si>
    <t>Safer Streets (OPCC Funding)</t>
  </si>
  <si>
    <t>Weston Sub Edge Parish Council</t>
  </si>
  <si>
    <t>Community Safety Grant, focused on youth work and CCTV</t>
  </si>
  <si>
    <t>Stow on the Wold Town Council</t>
  </si>
  <si>
    <t>Ebrington Parish Council</t>
  </si>
  <si>
    <t>Barrow Wake</t>
  </si>
  <si>
    <t>Lechlade Town Council</t>
  </si>
  <si>
    <t>Moreton in Marsh Town Council</t>
  </si>
  <si>
    <t>IMPROVEMENT HOUSING GRANT</t>
  </si>
  <si>
    <t>Housing</t>
  </si>
  <si>
    <t>Cirencester Housing for Young People</t>
  </si>
  <si>
    <t>IMPROVEMENT HOUSING GRANT 29/31 QUERNS LANE TO CHYP</t>
  </si>
  <si>
    <t>COTSWOLD CONNECTED COMMUNITY AND FOOD PROG</t>
  </si>
  <si>
    <t>HOUSHOLD SUPPORT FUND</t>
  </si>
  <si>
    <t>The Door Youth Project</t>
  </si>
  <si>
    <t>HOUSHOLD SUPPORT FUND - FOUND 4 23/24</t>
  </si>
  <si>
    <t>HOUSEHOLD SUPPORT FUND</t>
  </si>
  <si>
    <t>Churn Neighbourhood Project Limited</t>
  </si>
  <si>
    <t>HOUSEHOLD SUPPORT FUND-ROUND 4 23/24</t>
  </si>
  <si>
    <t xml:space="preserve">Communities </t>
  </si>
  <si>
    <t>COTSWOLD CHAT 23/24</t>
  </si>
  <si>
    <t>Active Travel</t>
  </si>
  <si>
    <t>Planning</t>
  </si>
  <si>
    <t>Gloucestershire Community Rail Partnership CIC</t>
  </si>
  <si>
    <t>MORETON CYCLE WAY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</si>
</sst>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164" formatCode="d/m/yyyy"/>
    <numFmt numFmtId="165" formatCode="0_ ;\-0\ "/>
    <numFmt numFmtId="166" formatCode="&quot;£&quot;#,##0.00"/>
    <numFmt numFmtId="167" formatCode="dd/mm/yy"/>
    <numFmt numFmtId="168" formatCode="dd&quot;/&quot;mm&quot;/&quot;yy"/>
    <numFmt numFmtId="169" formatCode="dd/mm/yyyy;@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1"/>
      <color rgb="FF000000"/>
      <name val="Calibri"/>
    </font>
    <font>
      <sz val="11"/>
      <color rgb="FF1F497D"/>
      <name val="Calibri"/>
    </font>
    <font>
      <u/>
      <sz val="11"/>
      <color theme="1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rgb="FF548235"/>
      <name val="Calibri"/>
    </font>
    <font>
      <sz val="11"/>
      <color rgb="FF548235"/>
      <name val="Arial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0" borderId="0" xfId="0" applyFont="1"/>
    <xf numFmtId="3" fontId="3" fillId="2" borderId="5" xfId="0" applyNumberFormat="1" applyFont="1" applyFill="1" applyBorder="1"/>
    <xf numFmtId="164" fontId="3" fillId="0" borderId="4" xfId="0" applyNumberFormat="1" applyFont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10" fontId="3" fillId="0" borderId="6" xfId="0" applyNumberFormat="1" applyFont="1" applyBorder="1" applyAlignment="1">
      <alignment wrapText="1"/>
    </xf>
    <xf numFmtId="165" fontId="3" fillId="0" borderId="5" xfId="0" applyNumberFormat="1" applyFont="1" applyBorder="1"/>
    <xf numFmtId="0" fontId="3" fillId="0" borderId="6" xfId="0" applyFont="1" applyBorder="1"/>
    <xf numFmtId="164" fontId="4" fillId="0" borderId="0" xfId="0" applyNumberFormat="1" applyFont="1" applyAlignment="1">
      <alignment horizontal="right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2" borderId="7" xfId="0" applyFont="1" applyFill="1" applyBorder="1"/>
    <xf numFmtId="0" fontId="3" fillId="0" borderId="7" xfId="0" applyFont="1" applyBorder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14" fontId="6" fillId="0" borderId="4" xfId="0" applyNumberFormat="1" applyFont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vertical="center"/>
    </xf>
    <xf numFmtId="0" fontId="6" fillId="0" borderId="5" xfId="0" applyFont="1" applyBorder="1" applyAlignment="1">
      <alignment wrapText="1"/>
    </xf>
    <xf numFmtId="10" fontId="6" fillId="0" borderId="6" xfId="0" applyNumberFormat="1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/>
    <xf numFmtId="165" fontId="6" fillId="0" borderId="5" xfId="0" applyNumberFormat="1" applyFont="1" applyBorder="1"/>
    <xf numFmtId="14" fontId="6" fillId="2" borderId="4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14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8" fillId="0" borderId="0" xfId="0" applyFont="1"/>
    <xf numFmtId="4" fontId="3" fillId="0" borderId="0" xfId="0" applyNumberFormat="1" applyFont="1"/>
    <xf numFmtId="0" fontId="7" fillId="0" borderId="0" xfId="0" applyFont="1"/>
    <xf numFmtId="9" fontId="3" fillId="0" borderId="0" xfId="0" applyNumberFormat="1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164" fontId="3" fillId="0" borderId="0" xfId="0" applyNumberFormat="1" applyFont="1"/>
    <xf numFmtId="0" fontId="6" fillId="0" borderId="5" xfId="0" applyFont="1" applyBorder="1" applyAlignment="1">
      <alignment vertical="top"/>
    </xf>
    <xf numFmtId="0" fontId="6" fillId="2" borderId="4" xfId="0" applyFont="1" applyFill="1" applyBorder="1"/>
    <xf numFmtId="0" fontId="6" fillId="2" borderId="6" xfId="0" applyFont="1" applyFill="1" applyBorder="1"/>
    <xf numFmtId="0" fontId="6" fillId="2" borderId="9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166" fontId="3" fillId="0" borderId="0" xfId="0" applyNumberFormat="1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0" borderId="16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165" fontId="3" fillId="0" borderId="12" xfId="0" applyNumberFormat="1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14" fontId="3" fillId="0" borderId="4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5" fontId="3" fillId="0" borderId="5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 wrapText="1"/>
    </xf>
    <xf numFmtId="6" fontId="3" fillId="0" borderId="5" xfId="0" applyNumberFormat="1" applyFont="1" applyBorder="1" applyAlignment="1">
      <alignment horizontal="left" wrapText="1"/>
    </xf>
    <xf numFmtId="8" fontId="3" fillId="0" borderId="5" xfId="0" applyNumberFormat="1" applyFont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wrapText="1"/>
    </xf>
    <xf numFmtId="164" fontId="3" fillId="0" borderId="18" xfId="0" applyNumberFormat="1" applyFont="1" applyBorder="1" applyAlignment="1">
      <alignment horizontal="left" wrapText="1"/>
    </xf>
    <xf numFmtId="0" fontId="9" fillId="3" borderId="19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3" fontId="3" fillId="3" borderId="5" xfId="0" applyNumberFormat="1" applyFont="1" applyFill="1" applyBorder="1" applyAlignment="1">
      <alignment horizontal="left" vertical="center" wrapText="1"/>
    </xf>
    <xf numFmtId="17" fontId="3" fillId="0" borderId="4" xfId="0" applyNumberFormat="1" applyFont="1" applyBorder="1" applyAlignment="1">
      <alignment horizontal="left" wrapText="1"/>
    </xf>
    <xf numFmtId="17" fontId="3" fillId="0" borderId="18" xfId="0" applyNumberFormat="1" applyFont="1" applyBorder="1" applyAlignment="1">
      <alignment horizontal="left" wrapText="1"/>
    </xf>
    <xf numFmtId="17" fontId="3" fillId="0" borderId="9" xfId="0" applyNumberFormat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10" fillId="0" borderId="0" xfId="0" applyFont="1" applyAlignment="1">
      <alignment vertical="center"/>
    </xf>
    <xf numFmtId="164" fontId="7" fillId="2" borderId="21" xfId="0" applyNumberFormat="1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left" wrapText="1"/>
    </xf>
    <xf numFmtId="164" fontId="7" fillId="2" borderId="21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wrapText="1"/>
    </xf>
    <xf numFmtId="0" fontId="4" fillId="0" borderId="5" xfId="0" applyFont="1" applyBorder="1"/>
    <xf numFmtId="0" fontId="6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/>
    </xf>
    <xf numFmtId="0" fontId="4" fillId="3" borderId="5" xfId="0" applyFont="1" applyFill="1" applyBorder="1"/>
    <xf numFmtId="4" fontId="4" fillId="3" borderId="5" xfId="0" applyNumberFormat="1" applyFont="1" applyFill="1" applyBorder="1" applyAlignment="1">
      <alignment horizontal="right"/>
    </xf>
    <xf numFmtId="0" fontId="11" fillId="0" borderId="5" xfId="0" applyFont="1" applyBorder="1"/>
    <xf numFmtId="0" fontId="3" fillId="0" borderId="0" xfId="0" applyFont="1" applyAlignment="1">
      <alignment horizontal="right"/>
    </xf>
    <xf numFmtId="167" fontId="6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12" fillId="2" borderId="5" xfId="0" applyFont="1" applyFill="1" applyBorder="1" applyAlignment="1">
      <alignment horizontal="left" wrapText="1"/>
    </xf>
    <xf numFmtId="0" fontId="13" fillId="0" borderId="0" xfId="0" applyFont="1"/>
    <xf numFmtId="167" fontId="14" fillId="0" borderId="5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0" fontId="14" fillId="3" borderId="5" xfId="0" applyFont="1" applyFill="1" applyBorder="1" applyAlignment="1">
      <alignment horizontal="left"/>
    </xf>
    <xf numFmtId="4" fontId="14" fillId="3" borderId="5" xfId="0" applyNumberFormat="1" applyFont="1" applyFill="1" applyBorder="1" applyAlignment="1">
      <alignment horizontal="left"/>
    </xf>
    <xf numFmtId="168" fontId="14" fillId="0" borderId="5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5" fillId="3" borderId="0" xfId="0" applyFont="1" applyFill="1"/>
    <xf numFmtId="0" fontId="17" fillId="3" borderId="0" xfId="0" applyFont="1" applyFill="1" applyAlignment="1">
      <alignment horizontal="right"/>
    </xf>
    <xf numFmtId="0" fontId="18" fillId="0" borderId="0" xfId="0" applyFont="1"/>
    <xf numFmtId="0" fontId="20" fillId="2" borderId="5" xfId="0" applyFont="1" applyFill="1" applyBorder="1" applyAlignment="1">
      <alignment wrapText="1"/>
    </xf>
    <xf numFmtId="0" fontId="20" fillId="2" borderId="23" xfId="0" applyFont="1" applyFill="1" applyBorder="1" applyAlignment="1">
      <alignment wrapText="1"/>
    </xf>
    <xf numFmtId="0" fontId="20" fillId="2" borderId="22" xfId="0" applyFont="1" applyFill="1" applyBorder="1" applyAlignment="1">
      <alignment wrapText="1"/>
    </xf>
    <xf numFmtId="0" fontId="18" fillId="4" borderId="22" xfId="0" applyFont="1" applyFill="1" applyBorder="1"/>
    <xf numFmtId="0" fontId="21" fillId="5" borderId="25" xfId="0" applyFont="1" applyFill="1" applyBorder="1" applyAlignment="1">
      <alignment vertical="center" wrapText="1"/>
    </xf>
    <xf numFmtId="0" fontId="21" fillId="5" borderId="26" xfId="0" applyFont="1" applyFill="1" applyBorder="1" applyAlignment="1">
      <alignment vertical="center" wrapText="1"/>
    </xf>
    <xf numFmtId="0" fontId="22" fillId="0" borderId="0" xfId="0" applyFont="1"/>
    <xf numFmtId="166" fontId="14" fillId="0" borderId="5" xfId="0" applyNumberFormat="1" applyFont="1" applyBorder="1" applyAlignment="1">
      <alignment horizontal="right"/>
    </xf>
    <xf numFmtId="166" fontId="14" fillId="3" borderId="5" xfId="0" applyNumberFormat="1" applyFont="1" applyFill="1" applyBorder="1" applyAlignment="1">
      <alignment horizontal="right"/>
    </xf>
    <xf numFmtId="166" fontId="21" fillId="5" borderId="26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left" wrapText="1"/>
    </xf>
    <xf numFmtId="6" fontId="3" fillId="0" borderId="19" xfId="0" applyNumberFormat="1" applyFont="1" applyBorder="1" applyAlignment="1">
      <alignment horizontal="left" wrapText="1"/>
    </xf>
    <xf numFmtId="6" fontId="6" fillId="0" borderId="0" xfId="0" applyNumberFormat="1" applyFont="1" applyAlignment="1">
      <alignment horizontal="right"/>
    </xf>
    <xf numFmtId="8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0" fontId="6" fillId="0" borderId="0" xfId="0" applyFont="1"/>
    <xf numFmtId="6" fontId="6" fillId="0" borderId="0" xfId="0" applyNumberFormat="1" applyFont="1"/>
    <xf numFmtId="8" fontId="6" fillId="0" borderId="0" xfId="0" applyNumberFormat="1" applyFont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67" fontId="19" fillId="4" borderId="5" xfId="0" applyNumberFormat="1" applyFont="1" applyFill="1" applyBorder="1"/>
    <xf numFmtId="0" fontId="19" fillId="4" borderId="23" xfId="0" applyFont="1" applyFill="1" applyBorder="1"/>
    <xf numFmtId="0" fontId="19" fillId="4" borderId="22" xfId="0" applyFont="1" applyFill="1" applyBorder="1"/>
    <xf numFmtId="0" fontId="19" fillId="4" borderId="22" xfId="0" applyFont="1" applyFill="1" applyBorder="1" applyAlignment="1">
      <alignment wrapText="1"/>
    </xf>
    <xf numFmtId="4" fontId="19" fillId="4" borderId="22" xfId="0" applyNumberFormat="1" applyFont="1" applyFill="1" applyBorder="1"/>
    <xf numFmtId="0" fontId="19" fillId="6" borderId="22" xfId="0" applyFont="1" applyFill="1" applyBorder="1"/>
    <xf numFmtId="4" fontId="19" fillId="6" borderId="22" xfId="0" applyNumberFormat="1" applyFont="1" applyFill="1" applyBorder="1"/>
    <xf numFmtId="167" fontId="19" fillId="4" borderId="19" xfId="0" applyNumberFormat="1" applyFont="1" applyFill="1" applyBorder="1"/>
    <xf numFmtId="0" fontId="19" fillId="4" borderId="24" xfId="0" applyFont="1" applyFill="1" applyBorder="1"/>
    <xf numFmtId="167" fontId="19" fillId="4" borderId="22" xfId="0" applyNumberFormat="1" applyFont="1" applyFill="1" applyBorder="1"/>
    <xf numFmtId="0" fontId="18" fillId="6" borderId="22" xfId="0" applyFont="1" applyFill="1" applyBorder="1"/>
    <xf numFmtId="0" fontId="1" fillId="4" borderId="22" xfId="0" applyFont="1" applyFill="1" applyBorder="1"/>
    <xf numFmtId="0" fontId="0" fillId="4" borderId="22" xfId="0" applyFill="1" applyBorder="1"/>
    <xf numFmtId="0" fontId="0" fillId="4" borderId="22" xfId="0" applyFill="1" applyBorder="1" applyAlignment="1">
      <alignment vertical="top"/>
    </xf>
    <xf numFmtId="0" fontId="0" fillId="4" borderId="22" xfId="0" applyFill="1" applyBorder="1" applyAlignment="1">
      <alignment vertical="top" wrapText="1"/>
    </xf>
    <xf numFmtId="3" fontId="0" fillId="4" borderId="22" xfId="0" applyNumberFormat="1" applyFill="1" applyBorder="1"/>
    <xf numFmtId="169" fontId="0" fillId="4" borderId="22" xfId="0" applyNumberFormat="1" applyFill="1" applyBorder="1"/>
    <xf numFmtId="0" fontId="22" fillId="4" borderId="22" xfId="0" applyFont="1" applyFill="1" applyBorder="1" applyAlignment="1">
      <alignment horizontal="left"/>
    </xf>
    <xf numFmtId="0" fontId="7" fillId="4" borderId="22" xfId="0" applyFont="1" applyFill="1" applyBorder="1" applyAlignment="1">
      <alignment horizontal="left"/>
    </xf>
    <xf numFmtId="14" fontId="18" fillId="4" borderId="22" xfId="0" applyNumberFormat="1" applyFont="1" applyFill="1" applyBorder="1"/>
    <xf numFmtId="0" fontId="18" fillId="4" borderId="0" xfId="0" applyFont="1" applyFill="1"/>
    <xf numFmtId="14" fontId="0" fillId="4" borderId="22" xfId="0" applyNumberFormat="1" applyFill="1" applyBorder="1"/>
    <xf numFmtId="1" fontId="0" fillId="4" borderId="22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left"/>
    </xf>
    <xf numFmtId="40" fontId="0" fillId="4" borderId="22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/>
  </sheetViews>
  <sheetFormatPr defaultColWidth="14.42578125" defaultRowHeight="15" customHeight="1"/>
  <cols>
    <col min="1" max="1" width="13.7109375" customWidth="1"/>
    <col min="2" max="2" width="12.7109375" customWidth="1"/>
    <col min="3" max="3" width="24.140625" customWidth="1"/>
    <col min="4" max="4" width="33.85546875" customWidth="1"/>
    <col min="5" max="5" width="58.7109375" customWidth="1"/>
    <col min="6" max="7" width="11.42578125" customWidth="1"/>
    <col min="8" max="8" width="68.5703125" customWidth="1"/>
    <col min="9" max="9" width="11" customWidth="1"/>
    <col min="10" max="10" width="10.85546875" customWidth="1"/>
    <col min="11" max="26" width="9.140625" customWidth="1"/>
  </cols>
  <sheetData>
    <row r="1" spans="1:26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5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/>
      <c r="G2" s="6"/>
      <c r="H2" s="6" t="s">
        <v>15</v>
      </c>
      <c r="I2" s="6">
        <v>300</v>
      </c>
      <c r="J2" s="7" t="s">
        <v>16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>
      <c r="A3" s="5" t="s">
        <v>10</v>
      </c>
      <c r="B3" s="6" t="s">
        <v>11</v>
      </c>
      <c r="C3" s="6" t="s">
        <v>12</v>
      </c>
      <c r="D3" s="6" t="s">
        <v>13</v>
      </c>
      <c r="E3" s="6" t="s">
        <v>17</v>
      </c>
      <c r="F3" s="6"/>
      <c r="G3" s="6"/>
      <c r="H3" s="6" t="s">
        <v>18</v>
      </c>
      <c r="I3" s="6">
        <v>400</v>
      </c>
      <c r="J3" s="7" t="s">
        <v>16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4.25" customHeight="1">
      <c r="A4" s="5" t="s">
        <v>10</v>
      </c>
      <c r="B4" s="6" t="s">
        <v>11</v>
      </c>
      <c r="C4" s="6" t="s">
        <v>12</v>
      </c>
      <c r="D4" s="6" t="s">
        <v>13</v>
      </c>
      <c r="E4" s="6" t="s">
        <v>19</v>
      </c>
      <c r="F4" s="6"/>
      <c r="G4" s="6"/>
      <c r="H4" s="6" t="s">
        <v>20</v>
      </c>
      <c r="I4" s="6">
        <v>500</v>
      </c>
      <c r="J4" s="7" t="s">
        <v>16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25" customHeight="1">
      <c r="A5" s="5" t="s">
        <v>21</v>
      </c>
      <c r="B5" s="6" t="s">
        <v>11</v>
      </c>
      <c r="C5" s="6" t="s">
        <v>12</v>
      </c>
      <c r="D5" s="6" t="s">
        <v>13</v>
      </c>
      <c r="E5" s="6" t="s">
        <v>22</v>
      </c>
      <c r="F5" s="6"/>
      <c r="G5" s="6"/>
      <c r="H5" s="6" t="s">
        <v>23</v>
      </c>
      <c r="I5" s="6">
        <v>1100</v>
      </c>
      <c r="J5" s="7" t="s">
        <v>16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>
      <c r="A6" s="5" t="s">
        <v>21</v>
      </c>
      <c r="B6" s="6" t="s">
        <v>11</v>
      </c>
      <c r="C6" s="6" t="s">
        <v>12</v>
      </c>
      <c r="D6" s="6" t="s">
        <v>13</v>
      </c>
      <c r="E6" s="6" t="s">
        <v>24</v>
      </c>
      <c r="F6" s="6"/>
      <c r="G6" s="6"/>
      <c r="H6" s="6" t="s">
        <v>25</v>
      </c>
      <c r="I6" s="6">
        <v>9900</v>
      </c>
      <c r="J6" s="7" t="s">
        <v>16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>
      <c r="A7" s="5" t="s">
        <v>26</v>
      </c>
      <c r="B7" s="6" t="s">
        <v>11</v>
      </c>
      <c r="C7" s="6" t="s">
        <v>12</v>
      </c>
      <c r="D7" s="6" t="s">
        <v>13</v>
      </c>
      <c r="E7" s="6" t="s">
        <v>27</v>
      </c>
      <c r="F7" s="6"/>
      <c r="G7" s="6"/>
      <c r="H7" s="6" t="s">
        <v>28</v>
      </c>
      <c r="I7" s="6">
        <v>1200</v>
      </c>
      <c r="J7" s="7" t="s">
        <v>16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>
      <c r="A8" s="5" t="s">
        <v>26</v>
      </c>
      <c r="B8" s="6" t="s">
        <v>11</v>
      </c>
      <c r="C8" s="6" t="s">
        <v>12</v>
      </c>
      <c r="D8" s="6" t="s">
        <v>13</v>
      </c>
      <c r="E8" s="6" t="s">
        <v>29</v>
      </c>
      <c r="F8" s="6"/>
      <c r="G8" s="6"/>
      <c r="H8" s="6" t="s">
        <v>30</v>
      </c>
      <c r="I8" s="6">
        <v>1100</v>
      </c>
      <c r="J8" s="7" t="s">
        <v>16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>
      <c r="A9" s="5" t="s">
        <v>31</v>
      </c>
      <c r="B9" s="6" t="s">
        <v>11</v>
      </c>
      <c r="C9" s="6" t="s">
        <v>12</v>
      </c>
      <c r="D9" s="6" t="s">
        <v>13</v>
      </c>
      <c r="E9" s="6" t="s">
        <v>32</v>
      </c>
      <c r="F9" s="6"/>
      <c r="G9" s="6"/>
      <c r="H9" s="6" t="s">
        <v>33</v>
      </c>
      <c r="I9" s="6">
        <v>200</v>
      </c>
      <c r="J9" s="7" t="s">
        <v>16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25" customHeight="1">
      <c r="A10" s="5" t="s">
        <v>34</v>
      </c>
      <c r="B10" s="6" t="s">
        <v>11</v>
      </c>
      <c r="C10" s="6" t="s">
        <v>12</v>
      </c>
      <c r="D10" s="6" t="s">
        <v>13</v>
      </c>
      <c r="E10" s="6" t="s">
        <v>35</v>
      </c>
      <c r="F10" s="6"/>
      <c r="G10" s="6"/>
      <c r="H10" s="6" t="s">
        <v>36</v>
      </c>
      <c r="I10" s="6">
        <v>1600</v>
      </c>
      <c r="J10" s="7" t="s">
        <v>16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>
      <c r="A11" s="5" t="s">
        <v>37</v>
      </c>
      <c r="B11" s="6" t="s">
        <v>11</v>
      </c>
      <c r="C11" s="6" t="s">
        <v>12</v>
      </c>
      <c r="D11" s="6" t="s">
        <v>13</v>
      </c>
      <c r="E11" s="6" t="s">
        <v>38</v>
      </c>
      <c r="F11" s="6"/>
      <c r="G11" s="6"/>
      <c r="H11" s="6" t="s">
        <v>39</v>
      </c>
      <c r="I11" s="9">
        <v>10000</v>
      </c>
      <c r="J11" s="7" t="s">
        <v>16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25" customHeight="1">
      <c r="A12" s="5" t="s">
        <v>37</v>
      </c>
      <c r="B12" s="6" t="s">
        <v>11</v>
      </c>
      <c r="C12" s="6" t="s">
        <v>12</v>
      </c>
      <c r="D12" s="6" t="s">
        <v>13</v>
      </c>
      <c r="E12" s="6" t="s">
        <v>40</v>
      </c>
      <c r="F12" s="6"/>
      <c r="G12" s="6"/>
      <c r="H12" s="6" t="s">
        <v>41</v>
      </c>
      <c r="I12" s="6">
        <v>2000</v>
      </c>
      <c r="J12" s="7" t="s">
        <v>16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customHeight="1">
      <c r="A13" s="10" t="s">
        <v>37</v>
      </c>
      <c r="B13" s="6" t="s">
        <v>11</v>
      </c>
      <c r="C13" s="6" t="s">
        <v>12</v>
      </c>
      <c r="D13" s="11" t="s">
        <v>13</v>
      </c>
      <c r="E13" s="12" t="s">
        <v>42</v>
      </c>
      <c r="F13" s="6"/>
      <c r="G13" s="6"/>
      <c r="H13" s="12" t="s">
        <v>43</v>
      </c>
      <c r="I13" s="13">
        <v>5502</v>
      </c>
      <c r="J13" s="14" t="s">
        <v>16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>
      <c r="A14" s="10" t="s">
        <v>37</v>
      </c>
      <c r="B14" s="6" t="s">
        <v>11</v>
      </c>
      <c r="C14" s="6" t="s">
        <v>12</v>
      </c>
      <c r="D14" s="11" t="s">
        <v>13</v>
      </c>
      <c r="E14" s="12" t="s">
        <v>44</v>
      </c>
      <c r="F14" s="6"/>
      <c r="G14" s="6"/>
      <c r="H14" s="12" t="s">
        <v>45</v>
      </c>
      <c r="I14" s="13">
        <v>1250</v>
      </c>
      <c r="J14" s="14" t="s">
        <v>16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>
      <c r="A15" s="10" t="s">
        <v>37</v>
      </c>
      <c r="B15" s="6" t="s">
        <v>11</v>
      </c>
      <c r="C15" s="6" t="s">
        <v>12</v>
      </c>
      <c r="D15" s="11" t="s">
        <v>13</v>
      </c>
      <c r="E15" s="12" t="s">
        <v>46</v>
      </c>
      <c r="F15" s="6"/>
      <c r="G15" s="6"/>
      <c r="H15" s="12" t="s">
        <v>47</v>
      </c>
      <c r="I15" s="13">
        <v>1400</v>
      </c>
      <c r="J15" s="14" t="s">
        <v>16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>
      <c r="A16" s="10" t="s">
        <v>37</v>
      </c>
      <c r="B16" s="6" t="s">
        <v>11</v>
      </c>
      <c r="C16" s="6" t="s">
        <v>12</v>
      </c>
      <c r="D16" s="11" t="s">
        <v>13</v>
      </c>
      <c r="E16" s="12" t="s">
        <v>48</v>
      </c>
      <c r="F16" s="6"/>
      <c r="G16" s="6"/>
      <c r="H16" s="12" t="s">
        <v>49</v>
      </c>
      <c r="I16" s="13">
        <v>1067.96</v>
      </c>
      <c r="J16" s="14" t="s">
        <v>16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25" customHeight="1">
      <c r="A17" s="10" t="s">
        <v>34</v>
      </c>
      <c r="B17" s="6" t="s">
        <v>11</v>
      </c>
      <c r="C17" s="13" t="s">
        <v>50</v>
      </c>
      <c r="D17" s="11" t="s">
        <v>13</v>
      </c>
      <c r="E17" s="12" t="s">
        <v>51</v>
      </c>
      <c r="F17" s="6"/>
      <c r="G17" s="6"/>
      <c r="H17" s="12" t="s">
        <v>52</v>
      </c>
      <c r="I17" s="13">
        <v>500</v>
      </c>
      <c r="J17" s="14" t="s">
        <v>16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25" customHeight="1">
      <c r="A18" s="10" t="s">
        <v>53</v>
      </c>
      <c r="B18" s="6" t="s">
        <v>11</v>
      </c>
      <c r="C18" s="13" t="s">
        <v>50</v>
      </c>
      <c r="D18" s="11" t="s">
        <v>13</v>
      </c>
      <c r="E18" s="12" t="s">
        <v>54</v>
      </c>
      <c r="F18" s="6"/>
      <c r="G18" s="6"/>
      <c r="H18" s="12" t="s">
        <v>52</v>
      </c>
      <c r="I18" s="13">
        <v>500</v>
      </c>
      <c r="J18" s="14" t="s">
        <v>16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25" customHeight="1">
      <c r="A19" s="10" t="s">
        <v>55</v>
      </c>
      <c r="B19" s="6" t="s">
        <v>11</v>
      </c>
      <c r="C19" s="13" t="s">
        <v>50</v>
      </c>
      <c r="D19" s="11" t="s">
        <v>13</v>
      </c>
      <c r="E19" s="12" t="s">
        <v>56</v>
      </c>
      <c r="F19" s="6"/>
      <c r="G19" s="6"/>
      <c r="H19" s="12" t="s">
        <v>52</v>
      </c>
      <c r="I19" s="13">
        <v>500</v>
      </c>
      <c r="J19" s="14" t="s">
        <v>16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25" customHeight="1">
      <c r="A20" s="10" t="s">
        <v>57</v>
      </c>
      <c r="B20" s="6" t="s">
        <v>11</v>
      </c>
      <c r="C20" s="13" t="s">
        <v>50</v>
      </c>
      <c r="D20" s="11" t="s">
        <v>13</v>
      </c>
      <c r="E20" s="12" t="s">
        <v>58</v>
      </c>
      <c r="F20" s="6"/>
      <c r="G20" s="6"/>
      <c r="H20" s="12" t="s">
        <v>52</v>
      </c>
      <c r="I20" s="13">
        <v>500</v>
      </c>
      <c r="J20" s="14" t="s">
        <v>16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25" customHeight="1">
      <c r="A21" s="10" t="s">
        <v>53</v>
      </c>
      <c r="B21" s="6" t="s">
        <v>11</v>
      </c>
      <c r="C21" s="13" t="s">
        <v>50</v>
      </c>
      <c r="D21" s="11" t="s">
        <v>13</v>
      </c>
      <c r="E21" s="12" t="s">
        <v>59</v>
      </c>
      <c r="F21" s="6"/>
      <c r="G21" s="6"/>
      <c r="H21" s="12" t="s">
        <v>52</v>
      </c>
      <c r="I21" s="12">
        <v>500</v>
      </c>
      <c r="J21" s="14" t="s">
        <v>16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>
      <c r="A22" s="10" t="s">
        <v>60</v>
      </c>
      <c r="B22" s="6" t="s">
        <v>11</v>
      </c>
      <c r="C22" s="13" t="s">
        <v>50</v>
      </c>
      <c r="D22" s="11" t="s">
        <v>13</v>
      </c>
      <c r="E22" s="12" t="s">
        <v>61</v>
      </c>
      <c r="F22" s="6"/>
      <c r="G22" s="6"/>
      <c r="H22" s="12" t="s">
        <v>52</v>
      </c>
      <c r="I22" s="12">
        <v>500</v>
      </c>
      <c r="J22" s="14" t="s">
        <v>16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>
      <c r="A23" s="10" t="s">
        <v>62</v>
      </c>
      <c r="B23" s="6" t="s">
        <v>11</v>
      </c>
      <c r="C23" s="13" t="s">
        <v>50</v>
      </c>
      <c r="D23" s="11" t="s">
        <v>13</v>
      </c>
      <c r="E23" s="12" t="s">
        <v>63</v>
      </c>
      <c r="F23" s="6"/>
      <c r="G23" s="6"/>
      <c r="H23" s="12" t="s">
        <v>52</v>
      </c>
      <c r="I23" s="12">
        <v>500</v>
      </c>
      <c r="J23" s="14" t="s">
        <v>16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customHeight="1">
      <c r="A24" s="10" t="s">
        <v>64</v>
      </c>
      <c r="B24" s="6" t="s">
        <v>11</v>
      </c>
      <c r="C24" s="13" t="s">
        <v>50</v>
      </c>
      <c r="D24" s="11" t="s">
        <v>13</v>
      </c>
      <c r="E24" s="12" t="s">
        <v>65</v>
      </c>
      <c r="F24" s="6"/>
      <c r="G24" s="6"/>
      <c r="H24" s="12" t="s">
        <v>52</v>
      </c>
      <c r="I24" s="12">
        <v>500</v>
      </c>
      <c r="J24" s="14" t="s">
        <v>16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customHeight="1">
      <c r="A25" s="10" t="s">
        <v>66</v>
      </c>
      <c r="B25" s="6" t="s">
        <v>11</v>
      </c>
      <c r="C25" s="13" t="s">
        <v>50</v>
      </c>
      <c r="D25" s="11" t="s">
        <v>13</v>
      </c>
      <c r="E25" s="12" t="s">
        <v>67</v>
      </c>
      <c r="F25" s="6"/>
      <c r="G25" s="6"/>
      <c r="H25" s="12" t="s">
        <v>52</v>
      </c>
      <c r="I25" s="12">
        <v>500</v>
      </c>
      <c r="J25" s="14" t="s">
        <v>16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>
      <c r="A26" s="10" t="s">
        <v>68</v>
      </c>
      <c r="B26" s="6" t="s">
        <v>11</v>
      </c>
      <c r="C26" s="13" t="s">
        <v>50</v>
      </c>
      <c r="D26" s="11" t="s">
        <v>13</v>
      </c>
      <c r="E26" s="12" t="s">
        <v>69</v>
      </c>
      <c r="F26" s="6"/>
      <c r="G26" s="6"/>
      <c r="H26" s="12" t="s">
        <v>52</v>
      </c>
      <c r="I26" s="12">
        <v>500</v>
      </c>
      <c r="J26" s="14" t="s">
        <v>16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>
      <c r="A27" s="10" t="s">
        <v>70</v>
      </c>
      <c r="B27" s="6" t="s">
        <v>11</v>
      </c>
      <c r="C27" s="13" t="s">
        <v>50</v>
      </c>
      <c r="D27" s="11" t="s">
        <v>13</v>
      </c>
      <c r="E27" s="13" t="s">
        <v>44</v>
      </c>
      <c r="F27" s="13"/>
      <c r="G27" s="13"/>
      <c r="H27" s="13" t="s">
        <v>52</v>
      </c>
      <c r="I27" s="15">
        <v>1000</v>
      </c>
      <c r="J27" s="16" t="s">
        <v>16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>
      <c r="A28" s="10" t="s">
        <v>71</v>
      </c>
      <c r="B28" s="6" t="s">
        <v>11</v>
      </c>
      <c r="C28" s="13" t="s">
        <v>50</v>
      </c>
      <c r="D28" s="11" t="s">
        <v>13</v>
      </c>
      <c r="E28" s="13" t="s">
        <v>72</v>
      </c>
      <c r="F28" s="13"/>
      <c r="G28" s="13"/>
      <c r="H28" s="13" t="s">
        <v>52</v>
      </c>
      <c r="I28" s="15">
        <v>500</v>
      </c>
      <c r="J28" s="16" t="s">
        <v>16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>
      <c r="A29" s="10" t="s">
        <v>70</v>
      </c>
      <c r="B29" s="6" t="s">
        <v>11</v>
      </c>
      <c r="C29" s="13" t="s">
        <v>50</v>
      </c>
      <c r="D29" s="11" t="s">
        <v>13</v>
      </c>
      <c r="E29" s="13" t="s">
        <v>73</v>
      </c>
      <c r="F29" s="13"/>
      <c r="G29" s="13"/>
      <c r="H29" s="13" t="s">
        <v>52</v>
      </c>
      <c r="I29" s="15">
        <v>500</v>
      </c>
      <c r="J29" s="16" t="s">
        <v>16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>
      <c r="A30" s="10" t="s">
        <v>74</v>
      </c>
      <c r="B30" s="6" t="s">
        <v>11</v>
      </c>
      <c r="C30" s="13" t="s">
        <v>50</v>
      </c>
      <c r="D30" s="11" t="s">
        <v>13</v>
      </c>
      <c r="E30" s="13" t="s">
        <v>75</v>
      </c>
      <c r="F30" s="13"/>
      <c r="G30" s="13"/>
      <c r="H30" s="13" t="s">
        <v>52</v>
      </c>
      <c r="I30" s="15">
        <v>1000</v>
      </c>
      <c r="J30" s="16" t="s">
        <v>16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>
      <c r="A31" s="10" t="s">
        <v>74</v>
      </c>
      <c r="B31" s="6" t="s">
        <v>11</v>
      </c>
      <c r="C31" s="13" t="s">
        <v>50</v>
      </c>
      <c r="D31" s="11" t="s">
        <v>13</v>
      </c>
      <c r="E31" s="13" t="s">
        <v>76</v>
      </c>
      <c r="F31" s="13"/>
      <c r="G31" s="13"/>
      <c r="H31" s="13" t="s">
        <v>52</v>
      </c>
      <c r="I31" s="15">
        <v>500</v>
      </c>
      <c r="J31" s="16" t="s">
        <v>16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>
      <c r="A32" s="10" t="s">
        <v>77</v>
      </c>
      <c r="B32" s="6" t="s">
        <v>11</v>
      </c>
      <c r="C32" s="13" t="s">
        <v>50</v>
      </c>
      <c r="D32" s="11" t="s">
        <v>13</v>
      </c>
      <c r="E32" s="13" t="s">
        <v>78</v>
      </c>
      <c r="F32" s="13"/>
      <c r="G32" s="13"/>
      <c r="H32" s="13" t="s">
        <v>52</v>
      </c>
      <c r="I32" s="15">
        <v>500</v>
      </c>
      <c r="J32" s="16" t="s">
        <v>16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>
      <c r="A33" s="10" t="s">
        <v>79</v>
      </c>
      <c r="B33" s="6" t="s">
        <v>11</v>
      </c>
      <c r="C33" s="13" t="s">
        <v>50</v>
      </c>
      <c r="D33" s="11" t="s">
        <v>13</v>
      </c>
      <c r="E33" s="13" t="s">
        <v>80</v>
      </c>
      <c r="F33" s="13"/>
      <c r="G33" s="13"/>
      <c r="H33" s="13" t="s">
        <v>52</v>
      </c>
      <c r="I33" s="15">
        <v>500</v>
      </c>
      <c r="J33" s="16" t="s">
        <v>16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>
      <c r="A34" s="10" t="s">
        <v>81</v>
      </c>
      <c r="B34" s="6" t="s">
        <v>11</v>
      </c>
      <c r="C34" s="13" t="s">
        <v>50</v>
      </c>
      <c r="D34" s="11" t="s">
        <v>13</v>
      </c>
      <c r="E34" s="13" t="s">
        <v>82</v>
      </c>
      <c r="F34" s="13"/>
      <c r="G34" s="13"/>
      <c r="H34" s="13" t="s">
        <v>52</v>
      </c>
      <c r="I34" s="15">
        <v>1500</v>
      </c>
      <c r="J34" s="16" t="s">
        <v>16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>
      <c r="A35" s="10" t="s">
        <v>66</v>
      </c>
      <c r="B35" s="6" t="s">
        <v>11</v>
      </c>
      <c r="C35" s="13" t="s">
        <v>50</v>
      </c>
      <c r="D35" s="11" t="s">
        <v>13</v>
      </c>
      <c r="E35" s="13" t="s">
        <v>83</v>
      </c>
      <c r="F35" s="13"/>
      <c r="G35" s="13"/>
      <c r="H35" s="13" t="s">
        <v>52</v>
      </c>
      <c r="I35" s="15">
        <v>500</v>
      </c>
      <c r="J35" s="16" t="s">
        <v>16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>
      <c r="A36" s="10" t="s">
        <v>77</v>
      </c>
      <c r="B36" s="6" t="s">
        <v>11</v>
      </c>
      <c r="C36" s="13" t="s">
        <v>50</v>
      </c>
      <c r="D36" s="11" t="s">
        <v>13</v>
      </c>
      <c r="E36" s="13" t="s">
        <v>84</v>
      </c>
      <c r="F36" s="13"/>
      <c r="G36" s="13"/>
      <c r="H36" s="13" t="s">
        <v>52</v>
      </c>
      <c r="I36" s="15">
        <v>500</v>
      </c>
      <c r="J36" s="16" t="s">
        <v>16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>
      <c r="A37" s="10" t="s">
        <v>85</v>
      </c>
      <c r="B37" s="6" t="s">
        <v>11</v>
      </c>
      <c r="C37" s="13" t="s">
        <v>50</v>
      </c>
      <c r="D37" s="11" t="s">
        <v>13</v>
      </c>
      <c r="E37" s="13" t="s">
        <v>86</v>
      </c>
      <c r="F37" s="13"/>
      <c r="G37" s="13"/>
      <c r="H37" s="13" t="s">
        <v>52</v>
      </c>
      <c r="I37" s="15">
        <v>500</v>
      </c>
      <c r="J37" s="16" t="s">
        <v>16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>
      <c r="A38" s="10" t="s">
        <v>60</v>
      </c>
      <c r="B38" s="6" t="s">
        <v>11</v>
      </c>
      <c r="C38" s="13" t="s">
        <v>50</v>
      </c>
      <c r="D38" s="11" t="s">
        <v>13</v>
      </c>
      <c r="E38" s="13" t="s">
        <v>87</v>
      </c>
      <c r="F38" s="13"/>
      <c r="G38" s="13"/>
      <c r="H38" s="13" t="s">
        <v>52</v>
      </c>
      <c r="I38" s="15">
        <v>500</v>
      </c>
      <c r="J38" s="16" t="s">
        <v>16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>
      <c r="A39" s="10" t="s">
        <v>62</v>
      </c>
      <c r="B39" s="6" t="s">
        <v>11</v>
      </c>
      <c r="C39" s="13" t="s">
        <v>50</v>
      </c>
      <c r="D39" s="11" t="s">
        <v>13</v>
      </c>
      <c r="E39" s="13" t="s">
        <v>88</v>
      </c>
      <c r="F39" s="13"/>
      <c r="G39" s="13"/>
      <c r="H39" s="13" t="s">
        <v>52</v>
      </c>
      <c r="I39" s="15">
        <v>500</v>
      </c>
      <c r="J39" s="16" t="s">
        <v>16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>
      <c r="A40" s="10" t="s">
        <v>89</v>
      </c>
      <c r="B40" s="6" t="s">
        <v>11</v>
      </c>
      <c r="C40" s="13" t="s">
        <v>50</v>
      </c>
      <c r="D40" s="11" t="s">
        <v>13</v>
      </c>
      <c r="E40" s="13" t="s">
        <v>90</v>
      </c>
      <c r="F40" s="13"/>
      <c r="G40" s="13"/>
      <c r="H40" s="13" t="s">
        <v>52</v>
      </c>
      <c r="I40" s="15">
        <v>500</v>
      </c>
      <c r="J40" s="16" t="s">
        <v>16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>
      <c r="A41" s="10" t="s">
        <v>91</v>
      </c>
      <c r="B41" s="6" t="s">
        <v>11</v>
      </c>
      <c r="C41" s="13" t="s">
        <v>50</v>
      </c>
      <c r="D41" s="11" t="s">
        <v>13</v>
      </c>
      <c r="E41" s="13" t="s">
        <v>92</v>
      </c>
      <c r="F41" s="13"/>
      <c r="G41" s="13"/>
      <c r="H41" s="13" t="s">
        <v>52</v>
      </c>
      <c r="I41" s="15">
        <v>500</v>
      </c>
      <c r="J41" s="16" t="s">
        <v>16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>
      <c r="A42" s="10" t="s">
        <v>70</v>
      </c>
      <c r="B42" s="6" t="s">
        <v>11</v>
      </c>
      <c r="C42" s="13" t="s">
        <v>50</v>
      </c>
      <c r="D42" s="11" t="s">
        <v>13</v>
      </c>
      <c r="E42" s="13" t="s">
        <v>93</v>
      </c>
      <c r="F42" s="13"/>
      <c r="G42" s="13"/>
      <c r="H42" s="13" t="s">
        <v>52</v>
      </c>
      <c r="I42" s="15">
        <v>500</v>
      </c>
      <c r="J42" s="16" t="s">
        <v>16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>
      <c r="A43" s="10" t="s">
        <v>60</v>
      </c>
      <c r="B43" s="6" t="s">
        <v>11</v>
      </c>
      <c r="C43" s="13" t="s">
        <v>50</v>
      </c>
      <c r="D43" s="11" t="s">
        <v>13</v>
      </c>
      <c r="E43" s="13" t="s">
        <v>94</v>
      </c>
      <c r="F43" s="13"/>
      <c r="G43" s="13"/>
      <c r="H43" s="13" t="s">
        <v>52</v>
      </c>
      <c r="I43" s="15">
        <v>500</v>
      </c>
      <c r="J43" s="16" t="s">
        <v>16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>
      <c r="A44" s="10" t="s">
        <v>70</v>
      </c>
      <c r="B44" s="6" t="s">
        <v>11</v>
      </c>
      <c r="C44" s="13" t="s">
        <v>50</v>
      </c>
      <c r="D44" s="11" t="s">
        <v>13</v>
      </c>
      <c r="E44" s="13" t="s">
        <v>95</v>
      </c>
      <c r="F44" s="13"/>
      <c r="G44" s="13"/>
      <c r="H44" s="13" t="s">
        <v>52</v>
      </c>
      <c r="I44" s="15">
        <v>500</v>
      </c>
      <c r="J44" s="16" t="s">
        <v>16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>
      <c r="A45" s="17">
        <v>43104</v>
      </c>
      <c r="B45" s="6"/>
      <c r="C45" s="6"/>
      <c r="D45" s="11"/>
      <c r="E45" s="13"/>
      <c r="F45" s="6"/>
      <c r="G45" s="6"/>
      <c r="H45" s="12"/>
      <c r="I45" s="13"/>
      <c r="J45" s="1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>
      <c r="A46" s="17">
        <v>43132</v>
      </c>
      <c r="B46" s="6" t="s">
        <v>11</v>
      </c>
      <c r="C46" s="6" t="s">
        <v>96</v>
      </c>
      <c r="D46" s="11" t="s">
        <v>13</v>
      </c>
      <c r="E46" s="13" t="s">
        <v>97</v>
      </c>
      <c r="F46" s="6">
        <v>108163</v>
      </c>
      <c r="G46" s="6">
        <v>301571</v>
      </c>
      <c r="H46" s="12" t="s">
        <v>98</v>
      </c>
      <c r="I46" s="13">
        <v>10000</v>
      </c>
      <c r="J46" s="14" t="s">
        <v>99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>
      <c r="A47" s="17">
        <v>43147</v>
      </c>
      <c r="B47" s="6" t="s">
        <v>11</v>
      </c>
      <c r="C47" s="6" t="s">
        <v>96</v>
      </c>
      <c r="D47" s="11" t="s">
        <v>13</v>
      </c>
      <c r="E47" s="13" t="s">
        <v>100</v>
      </c>
      <c r="F47" s="6"/>
      <c r="G47" s="6">
        <v>1115119</v>
      </c>
      <c r="H47" s="12" t="s">
        <v>101</v>
      </c>
      <c r="I47" s="12">
        <v>1329.11</v>
      </c>
      <c r="J47" s="14" t="s">
        <v>102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>
      <c r="A48" s="17">
        <v>43154</v>
      </c>
      <c r="B48" s="6" t="s">
        <v>11</v>
      </c>
      <c r="C48" s="6" t="s">
        <v>96</v>
      </c>
      <c r="D48" s="11" t="s">
        <v>13</v>
      </c>
      <c r="E48" s="13" t="s">
        <v>103</v>
      </c>
      <c r="F48" s="6">
        <v>100440</v>
      </c>
      <c r="G48" s="6">
        <v>1056163</v>
      </c>
      <c r="H48" s="12" t="s">
        <v>104</v>
      </c>
      <c r="I48" s="12">
        <v>10000</v>
      </c>
      <c r="J48" s="14" t="s">
        <v>16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>
      <c r="A49" s="17">
        <v>43166</v>
      </c>
      <c r="B49" s="6" t="s">
        <v>11</v>
      </c>
      <c r="C49" s="6" t="s">
        <v>96</v>
      </c>
      <c r="D49" s="11" t="s">
        <v>13</v>
      </c>
      <c r="E49" s="12" t="s">
        <v>105</v>
      </c>
      <c r="F49" s="6">
        <v>100440</v>
      </c>
      <c r="G49" s="6">
        <v>301582</v>
      </c>
      <c r="H49" s="12" t="s">
        <v>106</v>
      </c>
      <c r="I49" s="12">
        <v>10000</v>
      </c>
      <c r="J49" s="14" t="s">
        <v>102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>
      <c r="A50" s="17">
        <v>43166</v>
      </c>
      <c r="B50" s="6" t="s">
        <v>11</v>
      </c>
      <c r="C50" s="6" t="s">
        <v>96</v>
      </c>
      <c r="D50" s="11" t="s">
        <v>13</v>
      </c>
      <c r="E50" s="12" t="s">
        <v>107</v>
      </c>
      <c r="F50" s="6">
        <v>100440</v>
      </c>
      <c r="G50" s="6">
        <v>311605</v>
      </c>
      <c r="H50" s="12" t="s">
        <v>108</v>
      </c>
      <c r="I50" s="12">
        <v>2000</v>
      </c>
      <c r="J50" s="14" t="s">
        <v>102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>
      <c r="A51" s="17">
        <v>43166</v>
      </c>
      <c r="B51" s="6" t="s">
        <v>11</v>
      </c>
      <c r="C51" s="6" t="s">
        <v>96</v>
      </c>
      <c r="D51" s="11" t="s">
        <v>13</v>
      </c>
      <c r="E51" s="12" t="s">
        <v>109</v>
      </c>
      <c r="F51" s="6">
        <v>100440</v>
      </c>
      <c r="G51" s="6"/>
      <c r="H51" s="12" t="s">
        <v>110</v>
      </c>
      <c r="I51" s="12">
        <v>10000</v>
      </c>
      <c r="J51" s="14" t="s">
        <v>102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>
      <c r="A52" s="17">
        <v>43167</v>
      </c>
      <c r="B52" s="6" t="s">
        <v>11</v>
      </c>
      <c r="C52" s="6" t="s">
        <v>96</v>
      </c>
      <c r="D52" s="11" t="s">
        <v>13</v>
      </c>
      <c r="E52" s="12" t="s">
        <v>111</v>
      </c>
      <c r="F52" s="6">
        <v>100440</v>
      </c>
      <c r="G52" s="6">
        <v>266818</v>
      </c>
      <c r="H52" s="12" t="s">
        <v>112</v>
      </c>
      <c r="I52" s="12">
        <v>7715</v>
      </c>
      <c r="J52" s="14" t="s">
        <v>102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>
      <c r="A53" s="17">
        <v>43312</v>
      </c>
      <c r="B53" s="6" t="s">
        <v>11</v>
      </c>
      <c r="C53" s="6" t="s">
        <v>96</v>
      </c>
      <c r="D53" s="11" t="s">
        <v>13</v>
      </c>
      <c r="E53" s="12" t="s">
        <v>19</v>
      </c>
      <c r="F53" s="6">
        <v>100440</v>
      </c>
      <c r="G53" s="6"/>
      <c r="H53" s="12" t="s">
        <v>113</v>
      </c>
      <c r="I53" s="12">
        <v>10000</v>
      </c>
      <c r="J53" s="14" t="s">
        <v>102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17">
        <v>43312</v>
      </c>
      <c r="B54" s="13" t="s">
        <v>114</v>
      </c>
      <c r="C54" s="13" t="s">
        <v>115</v>
      </c>
      <c r="D54" s="13" t="s">
        <v>13</v>
      </c>
      <c r="E54" s="13" t="s">
        <v>116</v>
      </c>
      <c r="F54" s="13">
        <v>102668</v>
      </c>
      <c r="G54" s="13">
        <v>1054282</v>
      </c>
      <c r="H54" s="13" t="s">
        <v>117</v>
      </c>
      <c r="I54" s="15">
        <v>13100</v>
      </c>
      <c r="J54" s="16" t="s">
        <v>16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>
      <c r="A55" s="17">
        <v>43353</v>
      </c>
      <c r="B55" s="13" t="s">
        <v>114</v>
      </c>
      <c r="C55" s="13" t="s">
        <v>115</v>
      </c>
      <c r="D55" s="13" t="s">
        <v>13</v>
      </c>
      <c r="E55" s="13" t="s">
        <v>118</v>
      </c>
      <c r="F55" s="13">
        <v>106056</v>
      </c>
      <c r="G55" s="13">
        <v>1106748</v>
      </c>
      <c r="H55" s="13" t="s">
        <v>119</v>
      </c>
      <c r="I55" s="15">
        <v>5050</v>
      </c>
      <c r="J55" s="16" t="s">
        <v>16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>
      <c r="A56" s="17">
        <v>43384</v>
      </c>
      <c r="B56" s="13" t="s">
        <v>114</v>
      </c>
      <c r="C56" s="13" t="s">
        <v>115</v>
      </c>
      <c r="D56" s="13" t="s">
        <v>13</v>
      </c>
      <c r="E56" s="13" t="s">
        <v>120</v>
      </c>
      <c r="F56" s="13">
        <v>106233</v>
      </c>
      <c r="G56" s="13">
        <v>1124422</v>
      </c>
      <c r="H56" s="13" t="s">
        <v>119</v>
      </c>
      <c r="I56" s="15">
        <v>4950</v>
      </c>
      <c r="J56" s="16" t="s">
        <v>16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>
      <c r="A57" s="17">
        <v>43391</v>
      </c>
      <c r="B57" s="13" t="s">
        <v>114</v>
      </c>
      <c r="C57" s="13" t="s">
        <v>115</v>
      </c>
      <c r="D57" s="13" t="s">
        <v>13</v>
      </c>
      <c r="E57" s="13" t="s">
        <v>121</v>
      </c>
      <c r="F57" s="13">
        <v>105722</v>
      </c>
      <c r="G57" s="13">
        <v>1108979</v>
      </c>
      <c r="H57" s="13" t="s">
        <v>122</v>
      </c>
      <c r="I57" s="15">
        <v>3375</v>
      </c>
      <c r="J57" s="16" t="s">
        <v>16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>
      <c r="A58" s="17">
        <v>43409</v>
      </c>
      <c r="B58" s="13" t="s">
        <v>114</v>
      </c>
      <c r="C58" s="13" t="s">
        <v>115</v>
      </c>
      <c r="D58" s="13" t="s">
        <v>13</v>
      </c>
      <c r="E58" s="13" t="s">
        <v>123</v>
      </c>
      <c r="F58" s="13">
        <v>106046</v>
      </c>
      <c r="G58" s="13">
        <v>1096398</v>
      </c>
      <c r="H58" s="13" t="s">
        <v>124</v>
      </c>
      <c r="I58" s="15">
        <v>66420</v>
      </c>
      <c r="J58" s="16" t="s">
        <v>16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>
      <c r="A59" s="17">
        <v>43451</v>
      </c>
      <c r="B59" s="6" t="s">
        <v>11</v>
      </c>
      <c r="C59" s="13" t="s">
        <v>125</v>
      </c>
      <c r="D59" s="13" t="s">
        <v>13</v>
      </c>
      <c r="E59" s="11" t="s">
        <v>126</v>
      </c>
      <c r="F59" s="13">
        <v>100440</v>
      </c>
      <c r="G59" s="13"/>
      <c r="H59" s="18" t="s">
        <v>127</v>
      </c>
      <c r="I59" s="11">
        <v>300</v>
      </c>
      <c r="J59" s="16" t="s">
        <v>16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>
      <c r="A60" s="17">
        <v>43480</v>
      </c>
      <c r="B60" s="6" t="s">
        <v>11</v>
      </c>
      <c r="C60" s="13" t="s">
        <v>125</v>
      </c>
      <c r="D60" s="13" t="s">
        <v>13</v>
      </c>
      <c r="E60" s="19" t="s">
        <v>128</v>
      </c>
      <c r="F60" s="13">
        <v>100440</v>
      </c>
      <c r="G60" s="13"/>
      <c r="H60" s="20" t="s">
        <v>129</v>
      </c>
      <c r="I60" s="19">
        <v>750</v>
      </c>
      <c r="J60" s="16" t="s">
        <v>16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>
      <c r="A61" s="17">
        <v>43494</v>
      </c>
      <c r="B61" s="6" t="s">
        <v>11</v>
      </c>
      <c r="C61" s="13" t="s">
        <v>125</v>
      </c>
      <c r="D61" s="13" t="s">
        <v>13</v>
      </c>
      <c r="E61" s="19" t="s">
        <v>130</v>
      </c>
      <c r="F61" s="13">
        <v>100440</v>
      </c>
      <c r="G61" s="13"/>
      <c r="H61" s="20" t="s">
        <v>131</v>
      </c>
      <c r="I61" s="19">
        <v>728.1</v>
      </c>
      <c r="J61" s="16" t="s">
        <v>16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>
      <c r="A62" s="17">
        <v>43494</v>
      </c>
      <c r="B62" s="6" t="s">
        <v>11</v>
      </c>
      <c r="C62" s="13" t="s">
        <v>125</v>
      </c>
      <c r="D62" s="13" t="s">
        <v>13</v>
      </c>
      <c r="E62" s="19" t="s">
        <v>132</v>
      </c>
      <c r="F62" s="13">
        <v>100440</v>
      </c>
      <c r="G62" s="13"/>
      <c r="H62" s="20" t="s">
        <v>133</v>
      </c>
      <c r="I62" s="19">
        <v>250</v>
      </c>
      <c r="J62" s="16" t="s">
        <v>16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>
      <c r="A63" s="17">
        <v>43494</v>
      </c>
      <c r="B63" s="6" t="s">
        <v>11</v>
      </c>
      <c r="C63" s="13" t="s">
        <v>125</v>
      </c>
      <c r="D63" s="13" t="s">
        <v>13</v>
      </c>
      <c r="E63" s="19" t="s">
        <v>134</v>
      </c>
      <c r="F63" s="13">
        <v>102099</v>
      </c>
      <c r="G63" s="13"/>
      <c r="H63" s="20" t="s">
        <v>135</v>
      </c>
      <c r="I63" s="19">
        <v>100</v>
      </c>
      <c r="J63" s="16" t="s">
        <v>16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>
      <c r="A64" s="17">
        <v>43495</v>
      </c>
      <c r="B64" s="6" t="s">
        <v>11</v>
      </c>
      <c r="C64" s="13" t="s">
        <v>125</v>
      </c>
      <c r="D64" s="13" t="s">
        <v>13</v>
      </c>
      <c r="E64" s="19" t="s">
        <v>136</v>
      </c>
      <c r="F64" s="13">
        <v>104968</v>
      </c>
      <c r="G64" s="13"/>
      <c r="H64" s="20" t="s">
        <v>137</v>
      </c>
      <c r="I64" s="19">
        <v>300</v>
      </c>
      <c r="J64" s="16" t="s">
        <v>16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>
      <c r="A65" s="17">
        <v>43495</v>
      </c>
      <c r="B65" s="6" t="s">
        <v>11</v>
      </c>
      <c r="C65" s="13" t="s">
        <v>125</v>
      </c>
      <c r="D65" s="13" t="s">
        <v>13</v>
      </c>
      <c r="E65" s="19" t="s">
        <v>138</v>
      </c>
      <c r="F65" s="13">
        <v>104981</v>
      </c>
      <c r="G65" s="13"/>
      <c r="H65" s="20" t="s">
        <v>139</v>
      </c>
      <c r="I65" s="19">
        <v>400</v>
      </c>
      <c r="J65" s="16" t="s">
        <v>16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>
      <c r="A66" s="17">
        <v>43495</v>
      </c>
      <c r="B66" s="6" t="s">
        <v>11</v>
      </c>
      <c r="C66" s="13" t="s">
        <v>125</v>
      </c>
      <c r="D66" s="13" t="s">
        <v>13</v>
      </c>
      <c r="E66" s="11" t="s">
        <v>140</v>
      </c>
      <c r="F66" s="13"/>
      <c r="G66" s="13"/>
      <c r="H66" s="18" t="s">
        <v>141</v>
      </c>
      <c r="I66" s="11">
        <v>375</v>
      </c>
      <c r="J66" s="16" t="s">
        <v>102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>
      <c r="A67" s="17">
        <v>43509</v>
      </c>
      <c r="B67" s="21" t="s">
        <v>11</v>
      </c>
      <c r="C67" s="22" t="s">
        <v>125</v>
      </c>
      <c r="D67" s="22" t="s">
        <v>13</v>
      </c>
      <c r="E67" s="23" t="s">
        <v>132</v>
      </c>
      <c r="F67" s="22"/>
      <c r="G67" s="22"/>
      <c r="H67" s="24" t="s">
        <v>142</v>
      </c>
      <c r="I67" s="23">
        <v>200</v>
      </c>
      <c r="J67" s="25" t="s">
        <v>102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>
      <c r="A68" s="26">
        <v>43515</v>
      </c>
      <c r="B68" s="8"/>
      <c r="C68" s="8"/>
      <c r="D68" s="8"/>
      <c r="E68" s="8"/>
      <c r="F68" s="8"/>
      <c r="G68" s="8"/>
      <c r="H68" s="8"/>
      <c r="I68" s="8">
        <f>SUM(I2:I67)</f>
        <v>210862.17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>
      <c r="A69" s="26">
        <v>43521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>
      <c r="A70" s="26">
        <v>43524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>
      <c r="A71" s="26">
        <v>43529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>
      <c r="A72" s="26">
        <v>43538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>
      <c r="A73" s="26">
        <v>43538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>
      <c r="A74" s="26">
        <v>43538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>
      <c r="A75" s="26">
        <v>43538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>
      <c r="A76" s="26">
        <v>43538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>
      <c r="A77" s="26">
        <v>43538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>
      <c r="A78" s="26">
        <v>43538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>
      <c r="A79" s="2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>
      <c r="A80" s="2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>
      <c r="A81" s="2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>
      <c r="A82" s="2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>
      <c r="A83" s="2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>
      <c r="A84" s="2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>
      <c r="A85" s="2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>
      <c r="A86" s="2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>
      <c r="A87" s="2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>
      <c r="A88" s="2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>
      <c r="A89" s="2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>
      <c r="A90" s="2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>
      <c r="A91" s="2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>
      <c r="A92" s="2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>
      <c r="A93" s="2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>
      <c r="A94" s="2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>
      <c r="A95" s="2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>
      <c r="A96" s="27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>
      <c r="A97" s="2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>
      <c r="A98" s="2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>
      <c r="A99" s="2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>
      <c r="A100" s="2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>
      <c r="A101" s="2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>
      <c r="A102" s="2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>
      <c r="A103" s="2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>
      <c r="A104" s="2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>
      <c r="A105" s="2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>
      <c r="A106" s="2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>
      <c r="A107" s="2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>
      <c r="A108" s="2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>
      <c r="A109" s="2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>
      <c r="A110" s="2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>
      <c r="A111" s="2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>
      <c r="A112" s="2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>
      <c r="A113" s="2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>
      <c r="A114" s="2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>
      <c r="A115" s="2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>
      <c r="A116" s="2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>
      <c r="A117" s="2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>
      <c r="A118" s="2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>
      <c r="A119" s="2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>
      <c r="A120" s="2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>
      <c r="A121" s="2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>
      <c r="A122" s="2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>
      <c r="A123" s="2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>
      <c r="A124" s="2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>
      <c r="A125" s="2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>
      <c r="A126" s="2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>
      <c r="A127" s="2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>
      <c r="A128" s="2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>
      <c r="A129" s="2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>
      <c r="A130" s="2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>
      <c r="A131" s="2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>
      <c r="A132" s="2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>
      <c r="A133" s="2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>
      <c r="A134" s="2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>
      <c r="A135" s="2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>
      <c r="A136" s="2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>
      <c r="A137" s="2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>
      <c r="A138" s="2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>
      <c r="A139" s="2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>
      <c r="A140" s="2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>
      <c r="A141" s="2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>
      <c r="A142" s="2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>
      <c r="A143" s="2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>
      <c r="A144" s="2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>
      <c r="A145" s="2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>
      <c r="A146" s="2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>
      <c r="A147" s="2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>
      <c r="A148" s="2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>
      <c r="A149" s="2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>
      <c r="A150" s="2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>
      <c r="A151" s="2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>
      <c r="A152" s="2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>
      <c r="A153" s="2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>
      <c r="A154" s="2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>
      <c r="A155" s="2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>
      <c r="A156" s="2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>
      <c r="A157" s="2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>
      <c r="A158" s="2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>
      <c r="A159" s="2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>
      <c r="A160" s="2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>
      <c r="A161" s="2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>
      <c r="A162" s="2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>
      <c r="A163" s="2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>
      <c r="A164" s="2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>
      <c r="A165" s="2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>
      <c r="A166" s="2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>
      <c r="A167" s="2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>
      <c r="A168" s="2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>
      <c r="A169" s="2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>
      <c r="A170" s="2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>
      <c r="A171" s="2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>
      <c r="A172" s="2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>
      <c r="A173" s="2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>
      <c r="A174" s="2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>
      <c r="A175" s="2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>
      <c r="A176" s="2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>
      <c r="A177" s="2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>
      <c r="A178" s="2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>
      <c r="A179" s="2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>
      <c r="A180" s="2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>
      <c r="A181" s="2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>
      <c r="A182" s="2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>
      <c r="A183" s="2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>
      <c r="A184" s="2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>
      <c r="A185" s="2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>
      <c r="A186" s="2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>
      <c r="A187" s="2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>
      <c r="A188" s="2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>
      <c r="A189" s="2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>
      <c r="A190" s="2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>
      <c r="A191" s="2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>
      <c r="A192" s="2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>
      <c r="A193" s="2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>
      <c r="A194" s="2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>
      <c r="A195" s="2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>
      <c r="A196" s="2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>
      <c r="A197" s="2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>
      <c r="A198" s="2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>
      <c r="A199" s="2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>
      <c r="A200" s="2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>
      <c r="A201" s="2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>
      <c r="A202" s="2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>
      <c r="A203" s="2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>
      <c r="A204" s="2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>
      <c r="A205" s="2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>
      <c r="A206" s="2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>
      <c r="A207" s="2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>
      <c r="A208" s="2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>
      <c r="A209" s="2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>
      <c r="A210" s="2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>
      <c r="A211" s="2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>
      <c r="A212" s="2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>
      <c r="A213" s="2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>
      <c r="A214" s="2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>
      <c r="A215" s="2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>
      <c r="A216" s="2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>
      <c r="A217" s="2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>
      <c r="A218" s="2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>
      <c r="A219" s="2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>
      <c r="A220" s="2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>
      <c r="A221" s="2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>
      <c r="A222" s="2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>
      <c r="A223" s="2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>
      <c r="A224" s="2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>
      <c r="A225" s="2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>
      <c r="A226" s="2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>
      <c r="A227" s="2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>
      <c r="A228" s="2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>
      <c r="A229" s="2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>
      <c r="A230" s="2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>
      <c r="A231" s="2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>
      <c r="A232" s="2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>
      <c r="A233" s="2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>
      <c r="A234" s="2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>
      <c r="A235" s="2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>
      <c r="A236" s="2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>
      <c r="A237" s="2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>
      <c r="A238" s="2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>
      <c r="A239" s="2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>
      <c r="A240" s="2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>
      <c r="A241" s="2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>
      <c r="A242" s="2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>
      <c r="A243" s="2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>
      <c r="A244" s="2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>
      <c r="A245" s="2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>
      <c r="A246" s="2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>
      <c r="A247" s="2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>
      <c r="A248" s="2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>
      <c r="A249" s="2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>
      <c r="A250" s="2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>
      <c r="A251" s="2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>
      <c r="A252" s="2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>
      <c r="A253" s="2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>
      <c r="A254" s="2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>
      <c r="A255" s="2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>
      <c r="A256" s="2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>
      <c r="A257" s="2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>
      <c r="A258" s="2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>
      <c r="A259" s="2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>
      <c r="A260" s="2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>
      <c r="A261" s="2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>
      <c r="A262" s="2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>
      <c r="A263" s="2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>
      <c r="A264" s="2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>
      <c r="A265" s="2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>
      <c r="A266" s="2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>
      <c r="A267" s="2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>
      <c r="A268" s="2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>
      <c r="A269" s="2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>
      <c r="A270" s="2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>
      <c r="A271" s="2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>
      <c r="A272" s="2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>
      <c r="A273" s="2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>
      <c r="A274" s="2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>
      <c r="A275" s="2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>
      <c r="A276" s="2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>
      <c r="A277" s="2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>
      <c r="A278" s="2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>
      <c r="A279" s="2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>
      <c r="A280" s="2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>
      <c r="A281" s="2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>
      <c r="A282" s="2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>
      <c r="A283" s="2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>
      <c r="A284" s="2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>
      <c r="A285" s="2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>
      <c r="A286" s="2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>
      <c r="A287" s="2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>
      <c r="A288" s="2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>
      <c r="A289" s="2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>
      <c r="A290" s="2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>
      <c r="A291" s="2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>
      <c r="A292" s="2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>
      <c r="A293" s="2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>
      <c r="A294" s="2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>
      <c r="A295" s="2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>
      <c r="A296" s="2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>
      <c r="A297" s="2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>
      <c r="A298" s="2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>
      <c r="A299" s="27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>
      <c r="A300" s="27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>
      <c r="A301" s="27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>
      <c r="A302" s="27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>
      <c r="A303" s="27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>
      <c r="A304" s="2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>
      <c r="A305" s="2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>
      <c r="A306" s="2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>
      <c r="A307" s="2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>
      <c r="A308" s="27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>
      <c r="A309" s="27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>
      <c r="A310" s="27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>
      <c r="A311" s="27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>
      <c r="A312" s="27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>
      <c r="A313" s="27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>
      <c r="A314" s="27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>
      <c r="A315" s="2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>
      <c r="A316" s="27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>
      <c r="A317" s="27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>
      <c r="A318" s="27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>
      <c r="A319" s="27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>
      <c r="A320" s="27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>
      <c r="A321" s="27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>
      <c r="A322" s="27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>
      <c r="A323" s="27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>
      <c r="A324" s="27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>
      <c r="A325" s="27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>
      <c r="A326" s="27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>
      <c r="A327" s="27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>
      <c r="A328" s="2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>
      <c r="A329" s="27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>
      <c r="A330" s="27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>
      <c r="A331" s="27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>
      <c r="A332" s="27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>
      <c r="A333" s="2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>
      <c r="A334" s="2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>
      <c r="A335" s="2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>
      <c r="A336" s="27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>
      <c r="A337" s="27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>
      <c r="A338" s="27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>
      <c r="A339" s="27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>
      <c r="A340" s="27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>
      <c r="A341" s="27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>
      <c r="A342" s="27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>
      <c r="A343" s="27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>
      <c r="A344" s="27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>
      <c r="A345" s="27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>
      <c r="A346" s="2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>
      <c r="A347" s="27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>
      <c r="A348" s="27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>
      <c r="A349" s="27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>
      <c r="A350" s="27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>
      <c r="A351" s="27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>
      <c r="A352" s="27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>
      <c r="A353" s="27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>
      <c r="A354" s="2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>
      <c r="A355" s="27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>
      <c r="A356" s="27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>
      <c r="A357" s="27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>
      <c r="A358" s="27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>
      <c r="A359" s="27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>
      <c r="A360" s="27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>
      <c r="A361" s="27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>
      <c r="A362" s="27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>
      <c r="A363" s="27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>
      <c r="A364" s="27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>
      <c r="A365" s="2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>
      <c r="A366" s="27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>
      <c r="A367" s="27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>
      <c r="A368" s="27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>
      <c r="A369" s="27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>
      <c r="A370" s="27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>
      <c r="A371" s="2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>
      <c r="A372" s="27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>
      <c r="A373" s="27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>
      <c r="A374" s="27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>
      <c r="A375" s="2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>
      <c r="A376" s="27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>
      <c r="A377" s="27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>
      <c r="A378" s="27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>
      <c r="A379" s="27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>
      <c r="A380" s="2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>
      <c r="A381" s="27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>
      <c r="A382" s="27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>
      <c r="A383" s="27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>
      <c r="A384" s="27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>
      <c r="A385" s="27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>
      <c r="A386" s="27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>
      <c r="A387" s="27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>
      <c r="A388" s="27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>
      <c r="A389" s="27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>
      <c r="A390" s="27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>
      <c r="A391" s="27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>
      <c r="A392" s="27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>
      <c r="A393" s="27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>
      <c r="A394" s="27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>
      <c r="A395" s="27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>
      <c r="A396" s="27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>
      <c r="A397" s="27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>
      <c r="A398" s="27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>
      <c r="A399" s="27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>
      <c r="A400" s="27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>
      <c r="A401" s="27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>
      <c r="A402" s="27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>
      <c r="A403" s="27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>
      <c r="A404" s="27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>
      <c r="A405" s="27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>
      <c r="A406" s="27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>
      <c r="A407" s="27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>
      <c r="A408" s="27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>
      <c r="A409" s="27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>
      <c r="A410" s="27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>
      <c r="A411" s="27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>
      <c r="A412" s="27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>
      <c r="A413" s="27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>
      <c r="A414" s="27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>
      <c r="A415" s="27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>
      <c r="A416" s="27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>
      <c r="A417" s="27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>
      <c r="A418" s="27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>
      <c r="A419" s="27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>
      <c r="A420" s="27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>
      <c r="A421" s="27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>
      <c r="A422" s="27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>
      <c r="A423" s="27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>
      <c r="A424" s="27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>
      <c r="A425" s="27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>
      <c r="A426" s="27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>
      <c r="A427" s="2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>
      <c r="A428" s="27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>
      <c r="A429" s="27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>
      <c r="A430" s="27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>
      <c r="A431" s="27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>
      <c r="A432" s="27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>
      <c r="A433" s="27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>
      <c r="A434" s="27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>
      <c r="A435" s="27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>
      <c r="A436" s="27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>
      <c r="A437" s="27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>
      <c r="A438" s="27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>
      <c r="A439" s="27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>
      <c r="A440" s="27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>
      <c r="A441" s="27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>
      <c r="A442" s="27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>
      <c r="A443" s="27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>
      <c r="A444" s="27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>
      <c r="A445" s="27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>
      <c r="A446" s="27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>
      <c r="A447" s="27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>
      <c r="A448" s="27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>
      <c r="A449" s="27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>
      <c r="A450" s="27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>
      <c r="A451" s="27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>
      <c r="A452" s="27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>
      <c r="A453" s="27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>
      <c r="A454" s="27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>
      <c r="A455" s="27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>
      <c r="A456" s="27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>
      <c r="A457" s="27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>
      <c r="A458" s="27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>
      <c r="A459" s="27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>
      <c r="A460" s="27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>
      <c r="A461" s="27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>
      <c r="A462" s="27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>
      <c r="A463" s="27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>
      <c r="A464" s="27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>
      <c r="A465" s="27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>
      <c r="A466" s="27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>
      <c r="A467" s="27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>
      <c r="A468" s="27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>
      <c r="A469" s="27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>
      <c r="A470" s="27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>
      <c r="A471" s="27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>
      <c r="A472" s="27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>
      <c r="A473" s="27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>
      <c r="A474" s="27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>
      <c r="A475" s="27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>
      <c r="A476" s="27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>
      <c r="A477" s="27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>
      <c r="A478" s="27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>
      <c r="A479" s="27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>
      <c r="A480" s="27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>
      <c r="A481" s="27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>
      <c r="A482" s="27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>
      <c r="A483" s="2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>
      <c r="A484" s="27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>
      <c r="A485" s="27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>
      <c r="A486" s="27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>
      <c r="A487" s="27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>
      <c r="A488" s="27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>
      <c r="A489" s="27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>
      <c r="A490" s="27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>
      <c r="A491" s="27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>
      <c r="A492" s="27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>
      <c r="A493" s="27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>
      <c r="A494" s="27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>
      <c r="A495" s="27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>
      <c r="A496" s="27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>
      <c r="A497" s="27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>
      <c r="A498" s="27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>
      <c r="A499" s="27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>
      <c r="A500" s="27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>
      <c r="A501" s="27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>
      <c r="A502" s="27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>
      <c r="A503" s="27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>
      <c r="A504" s="27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>
      <c r="A505" s="27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>
      <c r="A506" s="27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>
      <c r="A507" s="27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>
      <c r="A508" s="27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>
      <c r="A509" s="27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>
      <c r="A510" s="27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>
      <c r="A511" s="27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>
      <c r="A512" s="27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>
      <c r="A513" s="27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>
      <c r="A514" s="27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>
      <c r="A515" s="27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>
      <c r="A516" s="27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>
      <c r="A517" s="27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>
      <c r="A518" s="27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>
      <c r="A519" s="27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>
      <c r="A520" s="2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>
      <c r="A521" s="27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>
      <c r="A522" s="27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>
      <c r="A523" s="27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>
      <c r="A524" s="27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>
      <c r="A525" s="27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>
      <c r="A526" s="27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>
      <c r="A527" s="27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>
      <c r="A528" s="27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>
      <c r="A529" s="27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>
      <c r="A530" s="27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>
      <c r="A531" s="27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>
      <c r="A532" s="2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>
      <c r="A533" s="27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>
      <c r="A534" s="27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>
      <c r="A535" s="27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>
      <c r="A536" s="27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>
      <c r="A537" s="27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>
      <c r="A538" s="27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>
      <c r="A539" s="27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>
      <c r="A540" s="27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>
      <c r="A541" s="27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>
      <c r="A542" s="27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>
      <c r="A543" s="27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>
      <c r="A544" s="27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>
      <c r="A545" s="27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>
      <c r="A546" s="27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>
      <c r="A547" s="27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>
      <c r="A548" s="27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>
      <c r="A549" s="27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>
      <c r="A550" s="27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>
      <c r="A551" s="27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>
      <c r="A552" s="27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>
      <c r="A553" s="27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>
      <c r="A554" s="27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>
      <c r="A555" s="27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>
      <c r="A556" s="27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>
      <c r="A557" s="27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>
      <c r="A558" s="27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>
      <c r="A559" s="27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>
      <c r="A560" s="27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>
      <c r="A561" s="27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>
      <c r="A562" s="27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>
      <c r="A563" s="27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>
      <c r="A564" s="27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>
      <c r="A565" s="27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>
      <c r="A566" s="27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>
      <c r="A567" s="27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>
      <c r="A568" s="27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>
      <c r="A569" s="2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>
      <c r="A570" s="27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>
      <c r="A571" s="27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>
      <c r="A572" s="27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>
      <c r="A573" s="27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>
      <c r="A574" s="27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>
      <c r="A575" s="27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>
      <c r="A576" s="27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>
      <c r="A577" s="27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>
      <c r="A578" s="27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>
      <c r="A579" s="27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>
      <c r="A580" s="2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>
      <c r="A581" s="27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>
      <c r="A582" s="27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>
      <c r="A583" s="27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>
      <c r="A584" s="27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>
      <c r="A585" s="27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>
      <c r="A586" s="27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>
      <c r="A587" s="27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>
      <c r="A588" s="27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>
      <c r="A589" s="27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>
      <c r="A590" s="27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>
      <c r="A591" s="2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>
      <c r="A592" s="27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>
      <c r="A593" s="27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>
      <c r="A594" s="27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>
      <c r="A595" s="27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>
      <c r="A596" s="27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>
      <c r="A597" s="27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>
      <c r="A598" s="27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>
      <c r="A599" s="27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>
      <c r="A600" s="27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>
      <c r="A601" s="27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>
      <c r="A602" s="27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>
      <c r="A603" s="27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>
      <c r="A604" s="27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>
      <c r="A605" s="27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>
      <c r="A606" s="27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>
      <c r="A607" s="27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>
      <c r="A608" s="27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>
      <c r="A609" s="27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>
      <c r="A610" s="27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>
      <c r="A611" s="27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>
      <c r="A612" s="27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>
      <c r="A613" s="27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>
      <c r="A614" s="27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>
      <c r="A615" s="27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>
      <c r="A616" s="27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>
      <c r="A617" s="27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>
      <c r="A618" s="27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>
      <c r="A619" s="27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>
      <c r="A620" s="27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>
      <c r="A621" s="27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>
      <c r="A622" s="27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>
      <c r="A623" s="27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>
      <c r="A624" s="27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>
      <c r="A625" s="27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>
      <c r="A626" s="27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>
      <c r="A627" s="27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>
      <c r="A628" s="27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>
      <c r="A629" s="27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>
      <c r="A630" s="27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>
      <c r="A631" s="27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>
      <c r="A632" s="27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>
      <c r="A633" s="27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>
      <c r="A634" s="27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>
      <c r="A635" s="27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>
      <c r="A636" s="27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>
      <c r="A637" s="27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>
      <c r="A638" s="27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>
      <c r="A639" s="27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>
      <c r="A640" s="27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>
      <c r="A641" s="27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>
      <c r="A642" s="27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>
      <c r="A643" s="27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>
      <c r="A644" s="27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>
      <c r="A645" s="27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>
      <c r="A646" s="27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>
      <c r="A647" s="27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>
      <c r="A648" s="27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>
      <c r="A649" s="27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>
      <c r="A650" s="27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>
      <c r="A651" s="27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>
      <c r="A652" s="2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>
      <c r="A653" s="27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>
      <c r="A654" s="27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>
      <c r="A655" s="27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>
      <c r="A656" s="27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>
      <c r="A657" s="27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>
      <c r="A658" s="27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>
      <c r="A659" s="27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>
      <c r="A660" s="27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>
      <c r="A661" s="27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>
      <c r="A662" s="27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>
      <c r="A663" s="27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>
      <c r="A664" s="27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>
      <c r="A665" s="27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>
      <c r="A666" s="27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>
      <c r="A667" s="27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>
      <c r="A668" s="27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>
      <c r="A669" s="2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>
      <c r="A670" s="27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>
      <c r="A671" s="27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>
      <c r="A672" s="27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>
      <c r="A673" s="27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>
      <c r="A674" s="27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>
      <c r="A675" s="27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>
      <c r="A676" s="27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>
      <c r="A677" s="27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>
      <c r="A678" s="27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>
      <c r="A679" s="27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>
      <c r="A680" s="27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>
      <c r="A681" s="27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>
      <c r="A682" s="27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>
      <c r="A683" s="27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>
      <c r="A684" s="27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>
      <c r="A685" s="27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>
      <c r="A686" s="27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>
      <c r="A687" s="27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>
      <c r="A688" s="27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>
      <c r="A689" s="27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>
      <c r="A690" s="27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>
      <c r="A691" s="27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>
      <c r="A692" s="27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>
      <c r="A693" s="27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>
      <c r="A694" s="27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>
      <c r="A695" s="27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>
      <c r="A696" s="27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>
      <c r="A697" s="27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>
      <c r="A698" s="27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>
      <c r="A699" s="27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>
      <c r="A700" s="27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>
      <c r="A701" s="27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>
      <c r="A702" s="27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>
      <c r="A703" s="27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>
      <c r="A704" s="27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>
      <c r="A705" s="27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>
      <c r="A706" s="27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>
      <c r="A707" s="27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>
      <c r="A708" s="27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>
      <c r="A709" s="2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>
      <c r="A710" s="27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>
      <c r="A711" s="27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>
      <c r="A712" s="27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>
      <c r="A713" s="27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>
      <c r="A714" s="27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>
      <c r="A715" s="27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>
      <c r="A716" s="27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>
      <c r="A717" s="27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>
      <c r="A718" s="27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>
      <c r="A719" s="27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>
      <c r="A720" s="2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>
      <c r="A721" s="27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>
      <c r="A722" s="27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>
      <c r="A723" s="27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>
      <c r="A724" s="27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>
      <c r="A725" s="27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>
      <c r="A726" s="27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>
      <c r="A727" s="27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>
      <c r="A728" s="2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>
      <c r="A729" s="27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>
      <c r="A730" s="27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>
      <c r="A731" s="27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>
      <c r="A732" s="27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>
      <c r="A733" s="27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>
      <c r="A734" s="27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>
      <c r="A735" s="27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>
      <c r="A736" s="27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>
      <c r="A737" s="27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>
      <c r="A738" s="27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>
      <c r="A739" s="27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>
      <c r="A740" s="27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>
      <c r="A741" s="27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>
      <c r="A742" s="27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>
      <c r="A743" s="27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>
      <c r="A744" s="27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>
      <c r="A745" s="27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>
      <c r="A746" s="27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>
      <c r="A747" s="27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>
      <c r="A748" s="27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>
      <c r="A749" s="27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>
      <c r="A750" s="27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>
      <c r="A751" s="2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>
      <c r="A752" s="27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>
      <c r="A753" s="27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>
      <c r="A754" s="27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>
      <c r="A755" s="27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>
      <c r="A756" s="27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>
      <c r="A757" s="2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>
      <c r="A758" s="27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>
      <c r="A759" s="27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>
      <c r="A760" s="27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>
      <c r="A761" s="27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>
      <c r="A762" s="27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>
      <c r="A763" s="27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>
      <c r="A764" s="27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>
      <c r="A765" s="27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>
      <c r="A766" s="27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>
      <c r="A767" s="27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>
      <c r="A768" s="27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>
      <c r="A769" s="2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>
      <c r="A770" s="27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>
      <c r="A771" s="27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>
      <c r="A772" s="27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>
      <c r="A773" s="27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>
      <c r="A774" s="27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>
      <c r="A775" s="27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>
      <c r="A776" s="27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>
      <c r="A777" s="27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>
      <c r="A778" s="27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>
      <c r="A779" s="2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>
      <c r="A780" s="27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>
      <c r="A781" s="27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>
      <c r="A782" s="27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>
      <c r="A783" s="27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>
      <c r="A784" s="27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>
      <c r="A785" s="27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>
      <c r="A786" s="27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>
      <c r="A787" s="27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>
      <c r="A788" s="27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>
      <c r="A789" s="2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>
      <c r="A790" s="27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>
      <c r="A791" s="27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>
      <c r="A792" s="27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>
      <c r="A793" s="27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>
      <c r="A794" s="27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>
      <c r="A795" s="27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>
      <c r="A796" s="27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>
      <c r="A797" s="27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>
      <c r="A798" s="2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>
      <c r="A799" s="27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>
      <c r="A800" s="27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>
      <c r="A801" s="27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>
      <c r="A802" s="27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>
      <c r="A803" s="27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>
      <c r="A804" s="27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>
      <c r="A805" s="27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>
      <c r="A806" s="27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>
      <c r="A807" s="27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>
      <c r="A808" s="27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>
      <c r="A809" s="27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>
      <c r="A810" s="27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>
      <c r="A811" s="27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>
      <c r="A812" s="2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>
      <c r="A813" s="27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>
      <c r="A814" s="27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>
      <c r="A815" s="27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>
      <c r="A816" s="27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>
      <c r="A817" s="2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>
      <c r="A818" s="27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>
      <c r="A819" s="27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>
      <c r="A820" s="27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>
      <c r="A821" s="27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>
      <c r="A822" s="27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>
      <c r="A823" s="27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>
      <c r="A824" s="27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>
      <c r="A825" s="27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>
      <c r="A826" s="27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>
      <c r="A827" s="27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>
      <c r="A828" s="27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>
      <c r="A829" s="27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>
      <c r="A830" s="2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>
      <c r="A831" s="27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>
      <c r="A832" s="27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>
      <c r="A833" s="27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>
      <c r="A834" s="27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>
      <c r="A835" s="2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>
      <c r="A836" s="27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>
      <c r="A837" s="27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>
      <c r="A838" s="27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>
      <c r="A839" s="27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>
      <c r="A840" s="27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>
      <c r="A841" s="27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>
      <c r="A842" s="27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>
      <c r="A843" s="27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>
      <c r="A844" s="27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>
      <c r="A845" s="27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>
      <c r="A846" s="27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>
      <c r="A847" s="2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>
      <c r="A848" s="27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>
      <c r="A849" s="27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>
      <c r="A850" s="27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>
      <c r="A851" s="27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>
      <c r="A852" s="27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>
      <c r="A853" s="27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>
      <c r="A854" s="27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>
      <c r="A855" s="27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>
      <c r="A856" s="27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>
      <c r="A857" s="27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>
      <c r="A858" s="27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>
      <c r="A859" s="27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>
      <c r="A860" s="27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>
      <c r="A861" s="27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>
      <c r="A862" s="27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>
      <c r="A863" s="27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>
      <c r="A864" s="27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>
      <c r="A865" s="27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>
      <c r="A866" s="27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>
      <c r="A867" s="27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>
      <c r="A868" s="27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>
      <c r="A869" s="27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>
      <c r="A870" s="27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>
      <c r="A871" s="27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>
      <c r="A872" s="27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>
      <c r="A873" s="27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>
      <c r="A874" s="27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>
      <c r="A875" s="27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>
      <c r="A876" s="27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>
      <c r="A877" s="27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>
      <c r="A878" s="27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>
      <c r="A879" s="27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>
      <c r="A880" s="27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>
      <c r="A881" s="27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>
      <c r="A882" s="27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>
      <c r="A883" s="27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>
      <c r="A884" s="27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>
      <c r="A885" s="27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>
      <c r="A886" s="27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>
      <c r="A887" s="27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>
      <c r="A888" s="27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>
      <c r="A889" s="27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>
      <c r="A890" s="27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>
      <c r="A891" s="27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>
      <c r="A892" s="27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>
      <c r="A893" s="27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>
      <c r="A894" s="27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>
      <c r="A895" s="27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>
      <c r="A896" s="27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>
      <c r="A897" s="27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>
      <c r="A898" s="27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>
      <c r="A899" s="27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>
      <c r="A900" s="27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>
      <c r="A901" s="27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>
      <c r="A902" s="27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>
      <c r="A903" s="27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>
      <c r="A904" s="27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>
      <c r="A905" s="27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>
      <c r="A906" s="27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>
      <c r="A907" s="27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>
      <c r="A908" s="27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>
      <c r="A909" s="27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>
      <c r="A910" s="27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>
      <c r="A911" s="27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>
      <c r="A912" s="27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>
      <c r="A913" s="27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>
      <c r="A914" s="27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>
      <c r="A915" s="27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>
      <c r="A916" s="27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>
      <c r="A917" s="27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>
      <c r="A918" s="27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>
      <c r="A919" s="27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>
      <c r="A920" s="27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>
      <c r="A921" s="27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>
      <c r="A922" s="27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>
      <c r="A923" s="27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>
      <c r="A924" s="27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>
      <c r="A925" s="27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>
      <c r="A926" s="27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>
      <c r="A927" s="27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>
      <c r="A928" s="27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>
      <c r="A929" s="27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>
      <c r="A930" s="27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>
      <c r="A931" s="27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>
      <c r="A932" s="27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>
      <c r="A933" s="27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>
      <c r="A934" s="27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>
      <c r="A935" s="27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>
      <c r="A936" s="27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>
      <c r="A937" s="27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>
      <c r="A938" s="27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>
      <c r="A939" s="27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>
      <c r="A940" s="27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>
      <c r="A941" s="27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>
      <c r="A942" s="27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>
      <c r="A943" s="27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>
      <c r="A944" s="27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>
      <c r="A945" s="27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>
      <c r="A946" s="27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>
      <c r="A947" s="27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>
      <c r="A948" s="27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>
      <c r="A949" s="27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>
      <c r="A950" s="27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>
      <c r="A951" s="27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>
      <c r="A952" s="27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>
      <c r="A953" s="27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>
      <c r="A954" s="27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>
      <c r="A955" s="27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>
      <c r="A956" s="27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>
      <c r="A957" s="27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>
      <c r="A958" s="27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>
      <c r="A959" s="27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>
      <c r="A960" s="27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>
      <c r="A961" s="27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>
      <c r="A962" s="27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>
      <c r="A963" s="27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>
      <c r="A964" s="27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>
      <c r="A965" s="27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>
      <c r="A966" s="27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>
      <c r="A967" s="27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>
      <c r="A968" s="27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>
      <c r="A969" s="27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>
      <c r="A970" s="27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>
      <c r="A971" s="27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>
      <c r="A972" s="27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>
      <c r="A973" s="27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>
      <c r="A974" s="27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>
      <c r="A975" s="27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>
      <c r="A976" s="27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>
      <c r="A977" s="27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>
      <c r="A978" s="27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>
      <c r="A979" s="27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>
      <c r="A980" s="27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>
      <c r="A981" s="27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>
      <c r="A982" s="27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>
      <c r="A983" s="27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>
      <c r="A984" s="27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>
      <c r="A985" s="27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>
      <c r="A986" s="27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>
      <c r="A987" s="27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>
      <c r="A988" s="27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>
      <c r="A989" s="27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>
      <c r="A990" s="27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>
      <c r="A991" s="27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>
      <c r="A992" s="27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>
      <c r="A993" s="27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>
      <c r="A994" s="27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>
      <c r="A995" s="27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>
      <c r="A996" s="27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>
      <c r="A997" s="27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>
      <c r="A998" s="27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>
      <c r="A999" s="27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>
      <c r="A1000" s="27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4.25" customHeight="1">
      <c r="A1001" s="27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dataValidations count="3">
    <dataValidation type="list" allowBlank="1" showErrorMessage="1" sqref="B13:C16 B17:B44" xr:uid="{00000000-0002-0000-0000-000000000000}">
      <formula1>#REF!</formula1>
    </dataValidation>
    <dataValidation type="list" allowBlank="1" showErrorMessage="1" sqref="B45:B53 B59:B67" xr:uid="{00000000-0002-0000-0000-000001000000}">
      <formula1>$B$35:$B$38</formula1>
    </dataValidation>
    <dataValidation type="list" allowBlank="1" showErrorMessage="1" sqref="C45:C53" xr:uid="{00000000-0002-0000-0000-000002000000}">
      <formula1>$C$35:$C$40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defaultColWidth="14.42578125" defaultRowHeight="15" customHeight="1"/>
  <cols>
    <col min="1" max="1" width="15.28515625" customWidth="1"/>
    <col min="2" max="2" width="12.7109375" customWidth="1"/>
    <col min="3" max="3" width="32.140625" customWidth="1"/>
    <col min="4" max="4" width="33.85546875" customWidth="1"/>
    <col min="5" max="5" width="58.7109375" customWidth="1"/>
    <col min="6" max="6" width="68.5703125" customWidth="1"/>
    <col min="7" max="7" width="11" customWidth="1"/>
    <col min="8" max="8" width="10.85546875" customWidth="1"/>
    <col min="9" max="10" width="8.85546875" customWidth="1"/>
    <col min="11" max="11" width="35.7109375" customWidth="1"/>
    <col min="12" max="12" width="22" customWidth="1"/>
    <col min="13" max="28" width="8.85546875" customWidth="1"/>
  </cols>
  <sheetData>
    <row r="1" spans="1:28" ht="14.25" customHeight="1">
      <c r="A1" s="28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7</v>
      </c>
      <c r="G1" s="29" t="s">
        <v>8</v>
      </c>
      <c r="H1" s="30" t="s">
        <v>9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4.25" customHeight="1">
      <c r="A2" s="31">
        <v>43560</v>
      </c>
      <c r="B2" s="32" t="s">
        <v>11</v>
      </c>
      <c r="C2" s="32" t="s">
        <v>96</v>
      </c>
      <c r="D2" s="33" t="s">
        <v>13</v>
      </c>
      <c r="E2" s="34" t="s">
        <v>143</v>
      </c>
      <c r="F2" s="34" t="s">
        <v>144</v>
      </c>
      <c r="G2" s="34">
        <v>5000</v>
      </c>
      <c r="H2" s="35" t="s">
        <v>145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.25" customHeight="1">
      <c r="A3" s="31">
        <v>43640</v>
      </c>
      <c r="B3" s="32" t="s">
        <v>11</v>
      </c>
      <c r="C3" s="32" t="s">
        <v>96</v>
      </c>
      <c r="D3" s="33" t="s">
        <v>13</v>
      </c>
      <c r="E3" s="34" t="s">
        <v>146</v>
      </c>
      <c r="F3" s="34" t="s">
        <v>147</v>
      </c>
      <c r="G3" s="34">
        <v>4387.5</v>
      </c>
      <c r="H3" s="35" t="s">
        <v>148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4.25" customHeight="1">
      <c r="A4" s="31">
        <v>43640</v>
      </c>
      <c r="B4" s="32" t="s">
        <v>11</v>
      </c>
      <c r="C4" s="32" t="s">
        <v>96</v>
      </c>
      <c r="D4" s="33" t="s">
        <v>13</v>
      </c>
      <c r="E4" s="34" t="s">
        <v>149</v>
      </c>
      <c r="F4" s="34" t="s">
        <v>150</v>
      </c>
      <c r="G4" s="34">
        <v>5100</v>
      </c>
      <c r="H4" s="35" t="s">
        <v>148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4.25" customHeight="1">
      <c r="A5" s="31">
        <v>43780</v>
      </c>
      <c r="B5" s="32" t="s">
        <v>11</v>
      </c>
      <c r="C5" s="32" t="s">
        <v>96</v>
      </c>
      <c r="D5" s="33" t="s">
        <v>13</v>
      </c>
      <c r="E5" s="34" t="s">
        <v>151</v>
      </c>
      <c r="F5" s="34" t="s">
        <v>152</v>
      </c>
      <c r="G5" s="34">
        <v>10000</v>
      </c>
      <c r="H5" s="35" t="s">
        <v>145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4.25" customHeight="1">
      <c r="A6" s="31">
        <v>43780</v>
      </c>
      <c r="B6" s="32" t="s">
        <v>11</v>
      </c>
      <c r="C6" s="32" t="s">
        <v>96</v>
      </c>
      <c r="D6" s="33" t="s">
        <v>13</v>
      </c>
      <c r="E6" s="34" t="s">
        <v>153</v>
      </c>
      <c r="F6" s="34" t="s">
        <v>154</v>
      </c>
      <c r="G6" s="34">
        <v>10000</v>
      </c>
      <c r="H6" s="35" t="s">
        <v>145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4.25" customHeight="1">
      <c r="A7" s="31">
        <v>43865</v>
      </c>
      <c r="B7" s="32" t="s">
        <v>11</v>
      </c>
      <c r="C7" s="32" t="s">
        <v>96</v>
      </c>
      <c r="D7" s="33" t="s">
        <v>13</v>
      </c>
      <c r="E7" s="34" t="s">
        <v>155</v>
      </c>
      <c r="F7" s="34" t="s">
        <v>156</v>
      </c>
      <c r="G7" s="34">
        <v>10000</v>
      </c>
      <c r="H7" s="35" t="s">
        <v>145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4.25" customHeight="1">
      <c r="A8" s="31">
        <v>43865</v>
      </c>
      <c r="B8" s="32" t="s">
        <v>11</v>
      </c>
      <c r="C8" s="32" t="s">
        <v>96</v>
      </c>
      <c r="D8" s="33" t="s">
        <v>13</v>
      </c>
      <c r="E8" s="34" t="s">
        <v>138</v>
      </c>
      <c r="F8" s="34" t="s">
        <v>157</v>
      </c>
      <c r="G8" s="34">
        <v>10000</v>
      </c>
      <c r="H8" s="35" t="s">
        <v>145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>
      <c r="A9" s="31">
        <v>43865</v>
      </c>
      <c r="B9" s="32" t="s">
        <v>11</v>
      </c>
      <c r="C9" s="32" t="s">
        <v>96</v>
      </c>
      <c r="D9" s="33" t="s">
        <v>13</v>
      </c>
      <c r="E9" s="34" t="s">
        <v>158</v>
      </c>
      <c r="F9" s="36" t="s">
        <v>159</v>
      </c>
      <c r="G9" s="34">
        <v>4500</v>
      </c>
      <c r="H9" s="37" t="s">
        <v>145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>
      <c r="A10" s="31">
        <v>43914</v>
      </c>
      <c r="B10" s="32" t="s">
        <v>11</v>
      </c>
      <c r="C10" s="32" t="s">
        <v>96</v>
      </c>
      <c r="D10" s="33" t="s">
        <v>13</v>
      </c>
      <c r="E10" s="34" t="s">
        <v>160</v>
      </c>
      <c r="F10" s="36" t="s">
        <v>161</v>
      </c>
      <c r="G10" s="34">
        <v>10000</v>
      </c>
      <c r="H10" s="37" t="s">
        <v>102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" customHeight="1">
      <c r="A11" s="31">
        <v>43530</v>
      </c>
      <c r="B11" s="36" t="s">
        <v>114</v>
      </c>
      <c r="C11" s="36" t="s">
        <v>115</v>
      </c>
      <c r="D11" s="36" t="s">
        <v>13</v>
      </c>
      <c r="E11" s="36" t="s">
        <v>116</v>
      </c>
      <c r="F11" s="36" t="s">
        <v>117</v>
      </c>
      <c r="G11" s="38">
        <v>13100</v>
      </c>
      <c r="H11" s="37" t="s">
        <v>16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" customHeight="1">
      <c r="A12" s="31">
        <v>43530</v>
      </c>
      <c r="B12" s="36" t="s">
        <v>114</v>
      </c>
      <c r="C12" s="36" t="s">
        <v>115</v>
      </c>
      <c r="D12" s="36" t="s">
        <v>13</v>
      </c>
      <c r="E12" s="36" t="s">
        <v>118</v>
      </c>
      <c r="F12" s="36" t="s">
        <v>119</v>
      </c>
      <c r="G12" s="38">
        <v>5050</v>
      </c>
      <c r="H12" s="37" t="s">
        <v>16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" customHeight="1">
      <c r="A13" s="31">
        <v>43530</v>
      </c>
      <c r="B13" s="36" t="s">
        <v>114</v>
      </c>
      <c r="C13" s="36" t="s">
        <v>115</v>
      </c>
      <c r="D13" s="36" t="s">
        <v>13</v>
      </c>
      <c r="E13" s="36" t="s">
        <v>120</v>
      </c>
      <c r="F13" s="36" t="s">
        <v>119</v>
      </c>
      <c r="G13" s="38">
        <v>4950</v>
      </c>
      <c r="H13" s="37" t="s">
        <v>16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4.25" customHeight="1">
      <c r="A14" s="31">
        <v>43530</v>
      </c>
      <c r="B14" s="36" t="s">
        <v>114</v>
      </c>
      <c r="C14" s="36" t="s">
        <v>115</v>
      </c>
      <c r="D14" s="36" t="s">
        <v>13</v>
      </c>
      <c r="E14" s="36" t="s">
        <v>121</v>
      </c>
      <c r="F14" s="36" t="s">
        <v>122</v>
      </c>
      <c r="G14" s="38">
        <v>3375</v>
      </c>
      <c r="H14" s="37" t="s">
        <v>16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4.25" customHeight="1">
      <c r="A15" s="31">
        <v>43530</v>
      </c>
      <c r="B15" s="36" t="s">
        <v>114</v>
      </c>
      <c r="C15" s="36" t="s">
        <v>115</v>
      </c>
      <c r="D15" s="36" t="s">
        <v>13</v>
      </c>
      <c r="E15" s="36" t="s">
        <v>123</v>
      </c>
      <c r="F15" s="36" t="s">
        <v>124</v>
      </c>
      <c r="G15" s="38">
        <v>66420</v>
      </c>
      <c r="H15" s="37" t="s">
        <v>16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4.25" customHeight="1">
      <c r="A16" s="39">
        <v>43663</v>
      </c>
      <c r="B16" s="32" t="s">
        <v>11</v>
      </c>
      <c r="C16" s="32" t="s">
        <v>162</v>
      </c>
      <c r="D16" s="33" t="s">
        <v>13</v>
      </c>
      <c r="E16" s="33" t="s">
        <v>163</v>
      </c>
      <c r="F16" s="40" t="s">
        <v>164</v>
      </c>
      <c r="G16" s="33">
        <v>1000</v>
      </c>
      <c r="H16" s="37" t="s">
        <v>16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4.25" customHeight="1">
      <c r="A17" s="41">
        <v>43663</v>
      </c>
      <c r="B17" s="32" t="s">
        <v>11</v>
      </c>
      <c r="C17" s="32" t="s">
        <v>162</v>
      </c>
      <c r="D17" s="33" t="s">
        <v>13</v>
      </c>
      <c r="E17" s="33" t="s">
        <v>165</v>
      </c>
      <c r="F17" s="40" t="s">
        <v>166</v>
      </c>
      <c r="G17" s="33">
        <v>1000</v>
      </c>
      <c r="H17" s="37" t="s">
        <v>16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.25" customHeight="1">
      <c r="A18" s="41">
        <v>43663</v>
      </c>
      <c r="B18" s="32" t="s">
        <v>11</v>
      </c>
      <c r="C18" s="32" t="s">
        <v>162</v>
      </c>
      <c r="D18" s="33" t="s">
        <v>13</v>
      </c>
      <c r="E18" s="42" t="s">
        <v>167</v>
      </c>
      <c r="F18" s="43" t="s">
        <v>168</v>
      </c>
      <c r="G18" s="42">
        <v>500</v>
      </c>
      <c r="H18" s="37" t="s">
        <v>16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.25" customHeight="1">
      <c r="A19" s="39">
        <v>43663</v>
      </c>
      <c r="B19" s="32" t="s">
        <v>11</v>
      </c>
      <c r="C19" s="32" t="s">
        <v>162</v>
      </c>
      <c r="D19" s="33" t="s">
        <v>13</v>
      </c>
      <c r="E19" s="42" t="s">
        <v>169</v>
      </c>
      <c r="F19" s="43" t="s">
        <v>170</v>
      </c>
      <c r="G19" s="42">
        <v>8000</v>
      </c>
      <c r="H19" s="37" t="s">
        <v>16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4.25" customHeight="1">
      <c r="A20" s="41">
        <v>43663</v>
      </c>
      <c r="B20" s="32" t="s">
        <v>11</v>
      </c>
      <c r="C20" s="32" t="s">
        <v>162</v>
      </c>
      <c r="D20" s="33" t="s">
        <v>13</v>
      </c>
      <c r="E20" s="42" t="s">
        <v>171</v>
      </c>
      <c r="F20" s="43" t="s">
        <v>172</v>
      </c>
      <c r="G20" s="42">
        <v>355</v>
      </c>
      <c r="H20" s="37" t="s">
        <v>16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4.25" customHeight="1">
      <c r="A21" s="39">
        <v>43663</v>
      </c>
      <c r="B21" s="32" t="s">
        <v>11</v>
      </c>
      <c r="C21" s="32" t="s">
        <v>162</v>
      </c>
      <c r="D21" s="33" t="s">
        <v>13</v>
      </c>
      <c r="E21" s="42" t="s">
        <v>173</v>
      </c>
      <c r="F21" s="43" t="s">
        <v>174</v>
      </c>
      <c r="G21" s="42">
        <v>400</v>
      </c>
      <c r="H21" s="37" t="s">
        <v>16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4.25" customHeight="1">
      <c r="A22" s="41">
        <v>43663</v>
      </c>
      <c r="B22" s="32" t="s">
        <v>11</v>
      </c>
      <c r="C22" s="32" t="s">
        <v>162</v>
      </c>
      <c r="D22" s="33" t="s">
        <v>13</v>
      </c>
      <c r="E22" s="43" t="s">
        <v>175</v>
      </c>
      <c r="F22" s="43" t="s">
        <v>176</v>
      </c>
      <c r="G22" s="42">
        <v>1000</v>
      </c>
      <c r="H22" s="37" t="s">
        <v>16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4.25" customHeight="1">
      <c r="A23" s="39">
        <v>43663</v>
      </c>
      <c r="B23" s="32" t="s">
        <v>11</v>
      </c>
      <c r="C23" s="32" t="s">
        <v>162</v>
      </c>
      <c r="D23" s="33" t="s">
        <v>13</v>
      </c>
      <c r="E23" s="42" t="s">
        <v>35</v>
      </c>
      <c r="F23" s="43" t="s">
        <v>177</v>
      </c>
      <c r="G23" s="42">
        <v>1000</v>
      </c>
      <c r="H23" s="37" t="s">
        <v>16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4.25" customHeight="1">
      <c r="A24" s="41">
        <v>43663</v>
      </c>
      <c r="B24" s="32" t="s">
        <v>11</v>
      </c>
      <c r="C24" s="32" t="s">
        <v>162</v>
      </c>
      <c r="D24" s="33" t="s">
        <v>13</v>
      </c>
      <c r="E24" s="42" t="s">
        <v>178</v>
      </c>
      <c r="F24" s="43" t="s">
        <v>179</v>
      </c>
      <c r="G24" s="42">
        <v>250</v>
      </c>
      <c r="H24" s="37" t="s">
        <v>16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4.25" customHeight="1">
      <c r="A25" s="39">
        <v>43663</v>
      </c>
      <c r="B25" s="32" t="s">
        <v>11</v>
      </c>
      <c r="C25" s="32" t="s">
        <v>162</v>
      </c>
      <c r="D25" s="33" t="s">
        <v>13</v>
      </c>
      <c r="E25" s="42" t="s">
        <v>38</v>
      </c>
      <c r="F25" s="43" t="s">
        <v>180</v>
      </c>
      <c r="G25" s="42">
        <v>1000</v>
      </c>
      <c r="H25" s="37" t="s">
        <v>16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4.25" customHeight="1">
      <c r="A26" s="41">
        <v>43663</v>
      </c>
      <c r="B26" s="32" t="s">
        <v>11</v>
      </c>
      <c r="C26" s="32" t="s">
        <v>162</v>
      </c>
      <c r="D26" s="33" t="s">
        <v>13</v>
      </c>
      <c r="E26" s="42" t="s">
        <v>38</v>
      </c>
      <c r="F26" s="43" t="s">
        <v>181</v>
      </c>
      <c r="G26" s="42">
        <v>1600</v>
      </c>
      <c r="H26" s="37" t="s">
        <v>16</v>
      </c>
      <c r="I26" s="44"/>
      <c r="J26" s="45"/>
      <c r="K26" s="46"/>
      <c r="L26" s="44"/>
      <c r="M26" s="47"/>
      <c r="N26" s="48"/>
      <c r="O26" s="49"/>
      <c r="P26" s="50"/>
      <c r="Q26" s="51"/>
      <c r="R26" s="52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4.25" customHeight="1">
      <c r="A27" s="41">
        <v>43647</v>
      </c>
      <c r="B27" s="32" t="s">
        <v>11</v>
      </c>
      <c r="C27" s="32" t="s">
        <v>162</v>
      </c>
      <c r="D27" s="33" t="s">
        <v>13</v>
      </c>
      <c r="E27" s="42" t="s">
        <v>38</v>
      </c>
      <c r="F27" s="43" t="s">
        <v>181</v>
      </c>
      <c r="G27" s="42">
        <v>750</v>
      </c>
      <c r="H27" s="37" t="s">
        <v>16</v>
      </c>
      <c r="I27" s="44"/>
      <c r="J27" s="45"/>
      <c r="K27" s="46"/>
      <c r="L27" s="44"/>
      <c r="M27" s="47"/>
      <c r="N27" s="48"/>
      <c r="O27" s="49"/>
      <c r="P27" s="50"/>
      <c r="Q27" s="51"/>
      <c r="R27" s="52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4.25" customHeight="1">
      <c r="A28" s="39">
        <v>43647</v>
      </c>
      <c r="B28" s="32" t="s">
        <v>11</v>
      </c>
      <c r="C28" s="32" t="s">
        <v>162</v>
      </c>
      <c r="D28" s="33" t="s">
        <v>13</v>
      </c>
      <c r="E28" s="33" t="s">
        <v>182</v>
      </c>
      <c r="F28" s="40" t="s">
        <v>181</v>
      </c>
      <c r="G28" s="33">
        <v>500</v>
      </c>
      <c r="H28" s="37" t="s">
        <v>16</v>
      </c>
      <c r="I28" s="44"/>
      <c r="J28" s="45"/>
      <c r="K28" s="46"/>
      <c r="L28" s="44"/>
      <c r="M28" s="47"/>
      <c r="N28" s="48"/>
      <c r="O28" s="49"/>
      <c r="P28" s="50"/>
      <c r="Q28" s="51"/>
      <c r="R28" s="52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4.25" customHeight="1">
      <c r="A29" s="41">
        <v>43780</v>
      </c>
      <c r="B29" s="32" t="s">
        <v>11</v>
      </c>
      <c r="C29" s="32" t="s">
        <v>162</v>
      </c>
      <c r="D29" s="33" t="s">
        <v>13</v>
      </c>
      <c r="E29" s="33" t="s">
        <v>183</v>
      </c>
      <c r="F29" s="40" t="s">
        <v>184</v>
      </c>
      <c r="G29" s="33">
        <v>2201</v>
      </c>
      <c r="H29" s="37" t="s">
        <v>16</v>
      </c>
      <c r="I29" s="44"/>
      <c r="J29" s="45"/>
      <c r="K29" s="46"/>
      <c r="L29" s="44"/>
      <c r="M29" s="47"/>
      <c r="N29" s="48"/>
      <c r="O29" s="49"/>
      <c r="P29" s="50"/>
      <c r="Q29" s="51"/>
      <c r="R29" s="52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4.25" customHeight="1">
      <c r="A30" s="41">
        <v>43780</v>
      </c>
      <c r="B30" s="32" t="s">
        <v>11</v>
      </c>
      <c r="C30" s="32" t="s">
        <v>162</v>
      </c>
      <c r="D30" s="33" t="s">
        <v>13</v>
      </c>
      <c r="E30" s="42" t="s">
        <v>185</v>
      </c>
      <c r="F30" s="43" t="s">
        <v>186</v>
      </c>
      <c r="G30" s="42">
        <v>450</v>
      </c>
      <c r="H30" s="37" t="s">
        <v>16</v>
      </c>
      <c r="I30" s="44"/>
      <c r="J30" s="45"/>
      <c r="K30" s="46"/>
      <c r="L30" s="44"/>
      <c r="M30" s="47"/>
      <c r="N30" s="48"/>
      <c r="O30" s="49"/>
      <c r="P30" s="50"/>
      <c r="Q30" s="51"/>
      <c r="R30" s="52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4.25" customHeight="1">
      <c r="A31" s="41">
        <v>43780</v>
      </c>
      <c r="B31" s="32" t="s">
        <v>11</v>
      </c>
      <c r="C31" s="32" t="s">
        <v>162</v>
      </c>
      <c r="D31" s="33" t="s">
        <v>13</v>
      </c>
      <c r="E31" s="42" t="s">
        <v>44</v>
      </c>
      <c r="F31" s="43" t="s">
        <v>187</v>
      </c>
      <c r="G31" s="42">
        <v>500</v>
      </c>
      <c r="H31" s="37" t="s">
        <v>16</v>
      </c>
      <c r="I31" s="44"/>
      <c r="J31" s="45"/>
      <c r="K31" s="46"/>
      <c r="L31" s="44"/>
      <c r="M31" s="47"/>
      <c r="N31" s="48"/>
      <c r="O31" s="49"/>
      <c r="P31" s="50"/>
      <c r="Q31" s="51"/>
      <c r="R31" s="52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4.25" customHeight="1">
      <c r="A32" s="41">
        <v>43780</v>
      </c>
      <c r="B32" s="32" t="s">
        <v>11</v>
      </c>
      <c r="C32" s="32" t="s">
        <v>162</v>
      </c>
      <c r="D32" s="33" t="s">
        <v>13</v>
      </c>
      <c r="E32" s="42" t="s">
        <v>188</v>
      </c>
      <c r="F32" s="43" t="s">
        <v>189</v>
      </c>
      <c r="G32" s="42">
        <v>1500</v>
      </c>
      <c r="H32" s="37" t="s">
        <v>16</v>
      </c>
      <c r="I32" s="44"/>
      <c r="J32" s="45"/>
      <c r="K32" s="46"/>
      <c r="L32" s="44"/>
      <c r="M32" s="47"/>
      <c r="N32" s="48"/>
      <c r="O32" s="49"/>
      <c r="P32" s="50"/>
      <c r="Q32" s="51"/>
      <c r="R32" s="52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4.25" customHeight="1">
      <c r="A33" s="41">
        <v>43780</v>
      </c>
      <c r="B33" s="32" t="s">
        <v>11</v>
      </c>
      <c r="C33" s="32" t="s">
        <v>162</v>
      </c>
      <c r="D33" s="33" t="s">
        <v>13</v>
      </c>
      <c r="E33" s="42" t="s">
        <v>83</v>
      </c>
      <c r="F33" s="43" t="s">
        <v>189</v>
      </c>
      <c r="G33" s="42">
        <v>1000</v>
      </c>
      <c r="H33" s="37" t="s">
        <v>16</v>
      </c>
      <c r="I33" s="44"/>
      <c r="J33" s="45"/>
      <c r="K33" s="46"/>
      <c r="L33" s="44"/>
      <c r="M33" s="47"/>
      <c r="N33" s="48"/>
      <c r="O33" s="49"/>
      <c r="P33" s="50"/>
      <c r="Q33" s="51"/>
      <c r="R33" s="52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4.25" customHeight="1">
      <c r="A34" s="41">
        <v>43780</v>
      </c>
      <c r="B34" s="32" t="s">
        <v>11</v>
      </c>
      <c r="C34" s="32" t="s">
        <v>162</v>
      </c>
      <c r="D34" s="33" t="s">
        <v>13</v>
      </c>
      <c r="E34" s="33" t="s">
        <v>190</v>
      </c>
      <c r="F34" s="40" t="s">
        <v>191</v>
      </c>
      <c r="G34" s="33">
        <v>3000</v>
      </c>
      <c r="H34" s="37" t="s">
        <v>16</v>
      </c>
      <c r="I34" s="44"/>
      <c r="J34" s="45"/>
      <c r="K34" s="46"/>
      <c r="L34" s="44"/>
      <c r="M34" s="47"/>
      <c r="N34" s="48"/>
      <c r="O34" s="49"/>
      <c r="P34" s="50"/>
      <c r="Q34" s="51"/>
      <c r="R34" s="52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4.25" customHeight="1">
      <c r="A35" s="41">
        <v>43780</v>
      </c>
      <c r="B35" s="32" t="s">
        <v>11</v>
      </c>
      <c r="C35" s="32" t="s">
        <v>162</v>
      </c>
      <c r="D35" s="33" t="s">
        <v>13</v>
      </c>
      <c r="E35" s="42" t="s">
        <v>192</v>
      </c>
      <c r="F35" s="43" t="s">
        <v>193</v>
      </c>
      <c r="G35" s="42">
        <v>330</v>
      </c>
      <c r="H35" s="37" t="s">
        <v>16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4.25" customHeight="1">
      <c r="A36" s="41">
        <v>43780</v>
      </c>
      <c r="B36" s="32" t="s">
        <v>11</v>
      </c>
      <c r="C36" s="32" t="s">
        <v>162</v>
      </c>
      <c r="D36" s="33" t="s">
        <v>13</v>
      </c>
      <c r="E36" s="42" t="s">
        <v>194</v>
      </c>
      <c r="F36" s="43" t="s">
        <v>195</v>
      </c>
      <c r="G36" s="42">
        <v>1000</v>
      </c>
      <c r="H36" s="37" t="s">
        <v>16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4.25" customHeight="1">
      <c r="A37" s="41">
        <v>43780</v>
      </c>
      <c r="B37" s="32" t="s">
        <v>11</v>
      </c>
      <c r="C37" s="32" t="s">
        <v>162</v>
      </c>
      <c r="D37" s="33" t="s">
        <v>13</v>
      </c>
      <c r="E37" s="42" t="s">
        <v>118</v>
      </c>
      <c r="F37" s="43" t="s">
        <v>196</v>
      </c>
      <c r="G37" s="42">
        <v>1000</v>
      </c>
      <c r="H37" s="37" t="s">
        <v>16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4.25" customHeight="1">
      <c r="A38" s="41">
        <v>43780</v>
      </c>
      <c r="B38" s="32" t="s">
        <v>11</v>
      </c>
      <c r="C38" s="32" t="s">
        <v>162</v>
      </c>
      <c r="D38" s="33" t="s">
        <v>13</v>
      </c>
      <c r="E38" s="42" t="s">
        <v>29</v>
      </c>
      <c r="F38" s="43" t="s">
        <v>181</v>
      </c>
      <c r="G38" s="42">
        <v>800</v>
      </c>
      <c r="H38" s="37" t="s">
        <v>16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4.25" customHeight="1">
      <c r="A39" s="41">
        <v>43780</v>
      </c>
      <c r="B39" s="32" t="s">
        <v>11</v>
      </c>
      <c r="C39" s="32" t="s">
        <v>162</v>
      </c>
      <c r="D39" s="33" t="s">
        <v>13</v>
      </c>
      <c r="E39" s="43" t="s">
        <v>197</v>
      </c>
      <c r="F39" s="43" t="s">
        <v>189</v>
      </c>
      <c r="G39" s="42">
        <v>2000</v>
      </c>
      <c r="H39" s="37" t="s">
        <v>16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4.25" customHeight="1">
      <c r="A40" s="41">
        <v>43865</v>
      </c>
      <c r="B40" s="32" t="s">
        <v>11</v>
      </c>
      <c r="C40" s="32" t="s">
        <v>162</v>
      </c>
      <c r="D40" s="33" t="s">
        <v>13</v>
      </c>
      <c r="E40" s="42" t="s">
        <v>198</v>
      </c>
      <c r="F40" s="43" t="s">
        <v>199</v>
      </c>
      <c r="G40" s="42">
        <v>250</v>
      </c>
      <c r="H40" s="37" t="s">
        <v>16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4.25" customHeight="1">
      <c r="A41" s="41">
        <v>43865</v>
      </c>
      <c r="B41" s="32" t="s">
        <v>11</v>
      </c>
      <c r="C41" s="32" t="s">
        <v>162</v>
      </c>
      <c r="D41" s="33" t="s">
        <v>13</v>
      </c>
      <c r="E41" s="42" t="s">
        <v>200</v>
      </c>
      <c r="F41" s="43" t="s">
        <v>201</v>
      </c>
      <c r="G41" s="42">
        <v>500</v>
      </c>
      <c r="H41" s="37" t="s">
        <v>16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4.25" customHeight="1">
      <c r="A42" s="41">
        <v>43865</v>
      </c>
      <c r="B42" s="32" t="s">
        <v>11</v>
      </c>
      <c r="C42" s="32" t="s">
        <v>162</v>
      </c>
      <c r="D42" s="33" t="s">
        <v>13</v>
      </c>
      <c r="E42" s="42" t="s">
        <v>202</v>
      </c>
      <c r="F42" s="43" t="s">
        <v>203</v>
      </c>
      <c r="G42" s="42">
        <v>175</v>
      </c>
      <c r="H42" s="37" t="s">
        <v>16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4.25" customHeight="1">
      <c r="A43" s="41">
        <v>43865</v>
      </c>
      <c r="B43" s="32" t="s">
        <v>11</v>
      </c>
      <c r="C43" s="32" t="s">
        <v>162</v>
      </c>
      <c r="D43" s="33" t="s">
        <v>13</v>
      </c>
      <c r="E43" s="42" t="s">
        <v>204</v>
      </c>
      <c r="F43" s="43" t="s">
        <v>205</v>
      </c>
      <c r="G43" s="42">
        <v>690</v>
      </c>
      <c r="H43" s="37" t="s">
        <v>16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4.25" customHeight="1">
      <c r="A44" s="41">
        <v>43865</v>
      </c>
      <c r="B44" s="32" t="s">
        <v>11</v>
      </c>
      <c r="C44" s="32" t="s">
        <v>162</v>
      </c>
      <c r="D44" s="33" t="s">
        <v>13</v>
      </c>
      <c r="E44" s="42" t="s">
        <v>206</v>
      </c>
      <c r="F44" s="43" t="s">
        <v>207</v>
      </c>
      <c r="G44" s="42">
        <v>3230</v>
      </c>
      <c r="H44" s="37" t="s">
        <v>16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4.25" customHeight="1">
      <c r="A45" s="41">
        <v>43865</v>
      </c>
      <c r="B45" s="32" t="s">
        <v>11</v>
      </c>
      <c r="C45" s="32" t="s">
        <v>162</v>
      </c>
      <c r="D45" s="33" t="s">
        <v>13</v>
      </c>
      <c r="E45" s="42" t="s">
        <v>169</v>
      </c>
      <c r="F45" s="43" t="s">
        <v>208</v>
      </c>
      <c r="G45" s="42">
        <v>1500</v>
      </c>
      <c r="H45" s="37" t="s">
        <v>16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4.25" customHeight="1">
      <c r="A46" s="41">
        <v>43865</v>
      </c>
      <c r="B46" s="32" t="s">
        <v>11</v>
      </c>
      <c r="C46" s="32" t="s">
        <v>162</v>
      </c>
      <c r="D46" s="33" t="s">
        <v>13</v>
      </c>
      <c r="E46" s="42" t="s">
        <v>63</v>
      </c>
      <c r="F46" s="43" t="s">
        <v>208</v>
      </c>
      <c r="G46" s="42">
        <v>500</v>
      </c>
      <c r="H46" s="37" t="s">
        <v>16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4.25" customHeight="1">
      <c r="A47" s="41">
        <v>43865</v>
      </c>
      <c r="B47" s="32" t="s">
        <v>11</v>
      </c>
      <c r="C47" s="32" t="s">
        <v>162</v>
      </c>
      <c r="D47" s="33" t="s">
        <v>13</v>
      </c>
      <c r="E47" s="42" t="s">
        <v>209</v>
      </c>
      <c r="F47" s="43" t="s">
        <v>210</v>
      </c>
      <c r="G47" s="42">
        <v>450</v>
      </c>
      <c r="H47" s="37" t="s">
        <v>16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4.25" customHeight="1">
      <c r="A48" s="41">
        <v>43865</v>
      </c>
      <c r="B48" s="32" t="s">
        <v>11</v>
      </c>
      <c r="C48" s="32" t="s">
        <v>162</v>
      </c>
      <c r="D48" s="33" t="s">
        <v>13</v>
      </c>
      <c r="E48" s="42" t="s">
        <v>211</v>
      </c>
      <c r="F48" s="43" t="s">
        <v>212</v>
      </c>
      <c r="G48" s="42">
        <v>1000</v>
      </c>
      <c r="H48" s="37" t="s">
        <v>16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4.25" customHeight="1">
      <c r="A49" s="41">
        <v>43865</v>
      </c>
      <c r="B49" s="32" t="s">
        <v>11</v>
      </c>
      <c r="C49" s="32" t="s">
        <v>162</v>
      </c>
      <c r="D49" s="33" t="s">
        <v>13</v>
      </c>
      <c r="E49" s="53" t="s">
        <v>213</v>
      </c>
      <c r="F49" s="53" t="s">
        <v>214</v>
      </c>
      <c r="G49" s="53">
        <v>500</v>
      </c>
      <c r="H49" s="37" t="s">
        <v>16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4.25" customHeight="1">
      <c r="A50" s="41">
        <v>43865</v>
      </c>
      <c r="B50" s="32" t="s">
        <v>11</v>
      </c>
      <c r="C50" s="32" t="s">
        <v>162</v>
      </c>
      <c r="D50" s="33" t="s">
        <v>13</v>
      </c>
      <c r="E50" s="43" t="s">
        <v>215</v>
      </c>
      <c r="F50" s="34" t="s">
        <v>216</v>
      </c>
      <c r="G50" s="36">
        <v>1000</v>
      </c>
      <c r="H50" s="37" t="s">
        <v>16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4.25" customHeight="1">
      <c r="A51" s="41">
        <v>43865</v>
      </c>
      <c r="B51" s="32" t="s">
        <v>11</v>
      </c>
      <c r="C51" s="32" t="s">
        <v>162</v>
      </c>
      <c r="D51" s="33" t="s">
        <v>13</v>
      </c>
      <c r="E51" s="42" t="s">
        <v>217</v>
      </c>
      <c r="F51" s="34" t="s">
        <v>218</v>
      </c>
      <c r="G51" s="36">
        <v>525</v>
      </c>
      <c r="H51" s="37" t="s">
        <v>16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4.25" customHeight="1">
      <c r="A52" s="41">
        <v>43865</v>
      </c>
      <c r="B52" s="32" t="s">
        <v>11</v>
      </c>
      <c r="C52" s="32" t="s">
        <v>162</v>
      </c>
      <c r="D52" s="33" t="s">
        <v>13</v>
      </c>
      <c r="E52" s="42" t="s">
        <v>217</v>
      </c>
      <c r="F52" s="34" t="s">
        <v>189</v>
      </c>
      <c r="G52" s="36">
        <v>800</v>
      </c>
      <c r="H52" s="37" t="s">
        <v>16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4.25" customHeight="1">
      <c r="A53" s="41">
        <v>43865</v>
      </c>
      <c r="B53" s="32" t="s">
        <v>11</v>
      </c>
      <c r="C53" s="32" t="s">
        <v>162</v>
      </c>
      <c r="D53" s="33" t="s">
        <v>13</v>
      </c>
      <c r="E53" s="42" t="s">
        <v>219</v>
      </c>
      <c r="F53" s="34" t="s">
        <v>220</v>
      </c>
      <c r="G53" s="36">
        <v>992.25</v>
      </c>
      <c r="H53" s="37" t="s">
        <v>16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4.25" customHeight="1">
      <c r="A54" s="41">
        <v>43865</v>
      </c>
      <c r="B54" s="32" t="s">
        <v>11</v>
      </c>
      <c r="C54" s="32" t="s">
        <v>162</v>
      </c>
      <c r="D54" s="33" t="s">
        <v>13</v>
      </c>
      <c r="E54" s="42" t="s">
        <v>221</v>
      </c>
      <c r="F54" s="34" t="s">
        <v>208</v>
      </c>
      <c r="G54" s="36">
        <v>1000</v>
      </c>
      <c r="H54" s="37" t="s">
        <v>16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4.25" customHeight="1">
      <c r="A55" s="41">
        <v>43865</v>
      </c>
      <c r="B55" s="32" t="s">
        <v>11</v>
      </c>
      <c r="C55" s="32" t="s">
        <v>162</v>
      </c>
      <c r="D55" s="33" t="s">
        <v>13</v>
      </c>
      <c r="E55" s="42" t="s">
        <v>222</v>
      </c>
      <c r="F55" s="34" t="s">
        <v>223</v>
      </c>
      <c r="G55" s="36">
        <v>2500</v>
      </c>
      <c r="H55" s="37" t="s">
        <v>16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4.25" customHeight="1">
      <c r="A56" s="41">
        <v>43865</v>
      </c>
      <c r="B56" s="32" t="s">
        <v>11</v>
      </c>
      <c r="C56" s="32" t="s">
        <v>162</v>
      </c>
      <c r="D56" s="33" t="s">
        <v>13</v>
      </c>
      <c r="E56" s="42" t="s">
        <v>224</v>
      </c>
      <c r="F56" s="34" t="s">
        <v>225</v>
      </c>
      <c r="G56" s="36">
        <v>1000</v>
      </c>
      <c r="H56" s="37" t="s">
        <v>16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4.25" customHeight="1">
      <c r="A57" s="41">
        <v>43865</v>
      </c>
      <c r="B57" s="32" t="s">
        <v>11</v>
      </c>
      <c r="C57" s="32" t="s">
        <v>162</v>
      </c>
      <c r="D57" s="33" t="s">
        <v>13</v>
      </c>
      <c r="E57" s="42" t="s">
        <v>138</v>
      </c>
      <c r="F57" s="34" t="s">
        <v>226</v>
      </c>
      <c r="G57" s="36">
        <v>1000</v>
      </c>
      <c r="H57" s="37" t="s">
        <v>16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4.25" customHeight="1">
      <c r="A58" s="41">
        <v>43865</v>
      </c>
      <c r="B58" s="32" t="s">
        <v>11</v>
      </c>
      <c r="C58" s="32" t="s">
        <v>162</v>
      </c>
      <c r="D58" s="33" t="s">
        <v>13</v>
      </c>
      <c r="E58" s="42" t="s">
        <v>136</v>
      </c>
      <c r="F58" s="34" t="s">
        <v>227</v>
      </c>
      <c r="G58" s="36">
        <v>200</v>
      </c>
      <c r="H58" s="37" t="s">
        <v>16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4.25" customHeight="1">
      <c r="A59" s="54">
        <v>43676</v>
      </c>
      <c r="B59" s="32" t="s">
        <v>11</v>
      </c>
      <c r="C59" s="32" t="s">
        <v>228</v>
      </c>
      <c r="D59" s="32" t="s">
        <v>13</v>
      </c>
      <c r="E59" s="32" t="s">
        <v>229</v>
      </c>
      <c r="F59" s="32" t="s">
        <v>230</v>
      </c>
      <c r="G59" s="32">
        <v>625</v>
      </c>
      <c r="H59" s="55" t="s">
        <v>16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4.25" customHeight="1">
      <c r="A60" s="54">
        <v>43676</v>
      </c>
      <c r="B60" s="32" t="s">
        <v>11</v>
      </c>
      <c r="C60" s="32" t="s">
        <v>228</v>
      </c>
      <c r="D60" s="32" t="s">
        <v>13</v>
      </c>
      <c r="E60" s="32" t="s">
        <v>54</v>
      </c>
      <c r="F60" s="32" t="s">
        <v>230</v>
      </c>
      <c r="G60" s="32">
        <v>625</v>
      </c>
      <c r="H60" s="55" t="s">
        <v>16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4.25" customHeight="1">
      <c r="A61" s="54">
        <v>43763</v>
      </c>
      <c r="B61" s="32" t="s">
        <v>11</v>
      </c>
      <c r="C61" s="32" t="s">
        <v>228</v>
      </c>
      <c r="D61" s="32" t="s">
        <v>13</v>
      </c>
      <c r="E61" s="32" t="s">
        <v>231</v>
      </c>
      <c r="F61" s="32" t="s">
        <v>230</v>
      </c>
      <c r="G61" s="32">
        <v>625</v>
      </c>
      <c r="H61" s="55" t="s">
        <v>16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4.25" customHeight="1">
      <c r="A62" s="54">
        <v>43676</v>
      </c>
      <c r="B62" s="32" t="s">
        <v>11</v>
      </c>
      <c r="C62" s="32" t="s">
        <v>228</v>
      </c>
      <c r="D62" s="32" t="s">
        <v>13</v>
      </c>
      <c r="E62" s="32" t="s">
        <v>232</v>
      </c>
      <c r="F62" s="32" t="s">
        <v>230</v>
      </c>
      <c r="G62" s="32">
        <v>625</v>
      </c>
      <c r="H62" s="55" t="s">
        <v>16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4.25" customHeight="1">
      <c r="A63" s="54">
        <v>43777</v>
      </c>
      <c r="B63" s="32" t="s">
        <v>11</v>
      </c>
      <c r="C63" s="32" t="s">
        <v>228</v>
      </c>
      <c r="D63" s="32" t="s">
        <v>13</v>
      </c>
      <c r="E63" s="32" t="s">
        <v>233</v>
      </c>
      <c r="F63" s="32" t="s">
        <v>230</v>
      </c>
      <c r="G63" s="32">
        <v>625</v>
      </c>
      <c r="H63" s="55" t="s">
        <v>16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4.25" customHeight="1">
      <c r="A64" s="54">
        <v>43777</v>
      </c>
      <c r="B64" s="32" t="s">
        <v>11</v>
      </c>
      <c r="C64" s="32" t="s">
        <v>228</v>
      </c>
      <c r="D64" s="32" t="s">
        <v>13</v>
      </c>
      <c r="E64" s="32" t="s">
        <v>234</v>
      </c>
      <c r="F64" s="32" t="s">
        <v>230</v>
      </c>
      <c r="G64" s="32">
        <v>625</v>
      </c>
      <c r="H64" s="55" t="s">
        <v>16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4.25" customHeight="1">
      <c r="A65" s="54">
        <v>43777</v>
      </c>
      <c r="B65" s="32" t="s">
        <v>11</v>
      </c>
      <c r="C65" s="32" t="s">
        <v>228</v>
      </c>
      <c r="D65" s="32" t="s">
        <v>13</v>
      </c>
      <c r="E65" s="32" t="s">
        <v>235</v>
      </c>
      <c r="F65" s="32" t="s">
        <v>230</v>
      </c>
      <c r="G65" s="32">
        <v>625</v>
      </c>
      <c r="H65" s="55" t="s">
        <v>16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4.25" customHeight="1">
      <c r="A66" s="54">
        <v>43777</v>
      </c>
      <c r="B66" s="32" t="s">
        <v>11</v>
      </c>
      <c r="C66" s="32" t="s">
        <v>228</v>
      </c>
      <c r="D66" s="32" t="s">
        <v>13</v>
      </c>
      <c r="E66" s="32" t="s">
        <v>236</v>
      </c>
      <c r="F66" s="32" t="s">
        <v>230</v>
      </c>
      <c r="G66" s="32">
        <v>625</v>
      </c>
      <c r="H66" s="55" t="s">
        <v>16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4.25" customHeight="1">
      <c r="A67" s="54">
        <v>43647</v>
      </c>
      <c r="B67" s="32" t="s">
        <v>11</v>
      </c>
      <c r="C67" s="32" t="s">
        <v>228</v>
      </c>
      <c r="D67" s="32" t="s">
        <v>13</v>
      </c>
      <c r="E67" s="32" t="s">
        <v>237</v>
      </c>
      <c r="F67" s="32" t="s">
        <v>230</v>
      </c>
      <c r="G67" s="32">
        <v>625</v>
      </c>
      <c r="H67" s="55" t="s">
        <v>16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4.25" customHeight="1">
      <c r="A68" s="54">
        <v>43780</v>
      </c>
      <c r="B68" s="32" t="s">
        <v>11</v>
      </c>
      <c r="C68" s="32" t="s">
        <v>238</v>
      </c>
      <c r="D68" s="32" t="s">
        <v>13</v>
      </c>
      <c r="E68" s="32" t="s">
        <v>59</v>
      </c>
      <c r="F68" s="32" t="s">
        <v>239</v>
      </c>
      <c r="G68" s="32">
        <v>250</v>
      </c>
      <c r="H68" s="55" t="s">
        <v>16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4.25" customHeight="1">
      <c r="A69" s="56">
        <v>43780</v>
      </c>
      <c r="B69" s="57" t="s">
        <v>11</v>
      </c>
      <c r="C69" s="57" t="s">
        <v>238</v>
      </c>
      <c r="D69" s="57" t="s">
        <v>13</v>
      </c>
      <c r="E69" s="57" t="s">
        <v>240</v>
      </c>
      <c r="F69" s="57" t="s">
        <v>239</v>
      </c>
      <c r="G69" s="57">
        <v>138.41999999999999</v>
      </c>
      <c r="H69" s="58" t="s">
        <v>16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4.25" customHeight="1">
      <c r="A70" s="27"/>
      <c r="B70" s="59"/>
      <c r="C70" s="59"/>
      <c r="D70" s="60"/>
      <c r="E70" s="60"/>
      <c r="F70" s="60"/>
      <c r="G70" s="60">
        <f>SUM(G2:G69)</f>
        <v>216844.17</v>
      </c>
      <c r="H70" s="6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4.25" customHeight="1">
      <c r="A71" s="27"/>
      <c r="B71" s="59"/>
      <c r="C71" s="5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62"/>
      <c r="W71" s="62"/>
      <c r="X71" s="62"/>
      <c r="Y71" s="62"/>
      <c r="Z71" s="62"/>
      <c r="AA71" s="62"/>
      <c r="AB71" s="62"/>
    </row>
    <row r="72" spans="1:28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13"/>
      <c r="W72" s="13"/>
      <c r="X72" s="13"/>
      <c r="Y72" s="13"/>
      <c r="Z72" s="13"/>
      <c r="AA72" s="13"/>
      <c r="AB72" s="13"/>
    </row>
    <row r="73" spans="1:28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13"/>
      <c r="W73" s="13"/>
      <c r="X73" s="13"/>
      <c r="Y73" s="13"/>
      <c r="Z73" s="13"/>
      <c r="AA73" s="13"/>
      <c r="AB73" s="13"/>
    </row>
    <row r="74" spans="1:28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3"/>
      <c r="W74" s="13"/>
      <c r="X74" s="13"/>
      <c r="Y74" s="13"/>
      <c r="Z74" s="13"/>
      <c r="AA74" s="13"/>
      <c r="AB74" s="13"/>
    </row>
    <row r="75" spans="1:28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13"/>
      <c r="W75" s="13"/>
      <c r="X75" s="13"/>
      <c r="Y75" s="13"/>
      <c r="Z75" s="13"/>
      <c r="AA75" s="13"/>
      <c r="AB75" s="13"/>
    </row>
    <row r="76" spans="1:28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3"/>
      <c r="W76" s="13"/>
      <c r="X76" s="13"/>
      <c r="Y76" s="13"/>
      <c r="Z76" s="13"/>
      <c r="AA76" s="13"/>
      <c r="AB76" s="13"/>
    </row>
    <row r="77" spans="1:28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13"/>
      <c r="W77" s="13"/>
      <c r="X77" s="13"/>
      <c r="Y77" s="13"/>
      <c r="Z77" s="13"/>
      <c r="AA77" s="13"/>
      <c r="AB77" s="13"/>
    </row>
    <row r="78" spans="1:28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13"/>
      <c r="W78" s="13"/>
      <c r="X78" s="13"/>
      <c r="Y78" s="13"/>
      <c r="Z78" s="13"/>
      <c r="AA78" s="13"/>
      <c r="AB78" s="13"/>
    </row>
    <row r="79" spans="1:28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13"/>
      <c r="W79" s="13"/>
      <c r="X79" s="13"/>
      <c r="Y79" s="13"/>
      <c r="Z79" s="13"/>
      <c r="AA79" s="13"/>
      <c r="AB79" s="13"/>
    </row>
    <row r="80" spans="1:28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13"/>
      <c r="W80" s="13"/>
      <c r="X80" s="13"/>
      <c r="Y80" s="13"/>
      <c r="Z80" s="13"/>
      <c r="AA80" s="13"/>
      <c r="AB80" s="13"/>
    </row>
    <row r="81" spans="1:28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13"/>
      <c r="W81" s="13"/>
      <c r="X81" s="13"/>
      <c r="Y81" s="13"/>
      <c r="Z81" s="13"/>
      <c r="AA81" s="13"/>
      <c r="AB81" s="13"/>
    </row>
    <row r="82" spans="1:28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13"/>
      <c r="W82" s="13"/>
      <c r="X82" s="13"/>
      <c r="Y82" s="13"/>
      <c r="Z82" s="13"/>
      <c r="AA82" s="13"/>
      <c r="AB82" s="13"/>
    </row>
    <row r="83" spans="1:28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3"/>
      <c r="W83" s="13"/>
      <c r="X83" s="13"/>
      <c r="Y83" s="13"/>
      <c r="Z83" s="13"/>
      <c r="AA83" s="13"/>
      <c r="AB83" s="13"/>
    </row>
    <row r="84" spans="1:28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13"/>
      <c r="W84" s="13"/>
      <c r="X84" s="13"/>
      <c r="Y84" s="13"/>
      <c r="Z84" s="13"/>
      <c r="AA84" s="13"/>
      <c r="AB84" s="13"/>
    </row>
    <row r="85" spans="1:28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13"/>
      <c r="W85" s="13"/>
      <c r="X85" s="13"/>
      <c r="Y85" s="13"/>
      <c r="Z85" s="13"/>
      <c r="AA85" s="13"/>
      <c r="AB85" s="13"/>
    </row>
    <row r="86" spans="1:28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13"/>
      <c r="W86" s="13"/>
      <c r="X86" s="13"/>
      <c r="Y86" s="13"/>
      <c r="Z86" s="13"/>
      <c r="AA86" s="13"/>
      <c r="AB86" s="13"/>
    </row>
    <row r="87" spans="1:28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3"/>
      <c r="W87" s="13"/>
      <c r="X87" s="13"/>
      <c r="Y87" s="13"/>
      <c r="Z87" s="13"/>
      <c r="AA87" s="13"/>
      <c r="AB87" s="13"/>
    </row>
    <row r="88" spans="1:28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13"/>
      <c r="W88" s="13"/>
      <c r="X88" s="13"/>
      <c r="Y88" s="13"/>
      <c r="Z88" s="13"/>
      <c r="AA88" s="13"/>
      <c r="AB88" s="13"/>
    </row>
    <row r="89" spans="1:28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13"/>
      <c r="W89" s="13"/>
      <c r="X89" s="13"/>
      <c r="Y89" s="13"/>
      <c r="Z89" s="13"/>
      <c r="AA89" s="13"/>
      <c r="AB89" s="13"/>
    </row>
    <row r="90" spans="1:28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13"/>
      <c r="W90" s="13"/>
      <c r="X90" s="13"/>
      <c r="Y90" s="13"/>
      <c r="Z90" s="13"/>
      <c r="AA90" s="13"/>
      <c r="AB90" s="13"/>
    </row>
    <row r="91" spans="1:28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13"/>
      <c r="W91" s="13"/>
      <c r="X91" s="13"/>
      <c r="Y91" s="13"/>
      <c r="Z91" s="13"/>
      <c r="AA91" s="13"/>
      <c r="AB91" s="13"/>
    </row>
    <row r="92" spans="1:28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13"/>
      <c r="W92" s="13"/>
      <c r="X92" s="13"/>
      <c r="Y92" s="13"/>
      <c r="Z92" s="13"/>
      <c r="AA92" s="13"/>
      <c r="AB92" s="13"/>
    </row>
    <row r="93" spans="1:28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13"/>
      <c r="W93" s="13"/>
      <c r="X93" s="13"/>
      <c r="Y93" s="13"/>
      <c r="Z93" s="13"/>
      <c r="AA93" s="13"/>
      <c r="AB93" s="13"/>
    </row>
    <row r="94" spans="1:28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13"/>
      <c r="W94" s="13"/>
      <c r="X94" s="13"/>
      <c r="Y94" s="13"/>
      <c r="Z94" s="13"/>
      <c r="AA94" s="13"/>
      <c r="AB94" s="13"/>
    </row>
    <row r="95" spans="1:28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13"/>
      <c r="W95" s="13"/>
      <c r="X95" s="13"/>
      <c r="Y95" s="13"/>
      <c r="Z95" s="13"/>
      <c r="AA95" s="13"/>
      <c r="AB95" s="13"/>
    </row>
    <row r="96" spans="1:28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13"/>
      <c r="W96" s="13"/>
      <c r="X96" s="13"/>
      <c r="Y96" s="13"/>
      <c r="Z96" s="13"/>
      <c r="AA96" s="13"/>
      <c r="AB96" s="13"/>
    </row>
    <row r="97" spans="1:28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13"/>
      <c r="W97" s="13"/>
      <c r="X97" s="13"/>
      <c r="Y97" s="13"/>
      <c r="Z97" s="13"/>
      <c r="AA97" s="13"/>
      <c r="AB97" s="13"/>
    </row>
    <row r="98" spans="1:28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13"/>
      <c r="W98" s="13"/>
      <c r="X98" s="13"/>
      <c r="Y98" s="13"/>
      <c r="Z98" s="13"/>
      <c r="AA98" s="13"/>
      <c r="AB98" s="13"/>
    </row>
    <row r="99" spans="1:28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13"/>
      <c r="W99" s="13"/>
      <c r="X99" s="13"/>
      <c r="Y99" s="13"/>
      <c r="Z99" s="13"/>
      <c r="AA99" s="13"/>
      <c r="AB99" s="13"/>
    </row>
    <row r="100" spans="1:28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13"/>
      <c r="W100" s="13"/>
      <c r="X100" s="13"/>
      <c r="Y100" s="13"/>
      <c r="Z100" s="13"/>
      <c r="AA100" s="13"/>
      <c r="AB100" s="13"/>
    </row>
    <row r="101" spans="1:28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13"/>
      <c r="W101" s="13"/>
      <c r="X101" s="13"/>
      <c r="Y101" s="13"/>
      <c r="Z101" s="13"/>
      <c r="AA101" s="13"/>
      <c r="AB101" s="13"/>
    </row>
    <row r="102" spans="1:28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13"/>
      <c r="W102" s="13"/>
      <c r="X102" s="13"/>
      <c r="Y102" s="13"/>
      <c r="Z102" s="13"/>
      <c r="AA102" s="13"/>
      <c r="AB102" s="13"/>
    </row>
    <row r="103" spans="1:28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3"/>
      <c r="W103" s="13"/>
      <c r="X103" s="13"/>
      <c r="Y103" s="13"/>
      <c r="Z103" s="13"/>
      <c r="AA103" s="13"/>
      <c r="AB103" s="13"/>
    </row>
    <row r="104" spans="1:28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13"/>
      <c r="W104" s="13"/>
      <c r="X104" s="13"/>
      <c r="Y104" s="13"/>
      <c r="Z104" s="13"/>
      <c r="AA104" s="13"/>
      <c r="AB104" s="13"/>
    </row>
    <row r="105" spans="1:28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13"/>
      <c r="W105" s="13"/>
      <c r="X105" s="13"/>
      <c r="Y105" s="13"/>
      <c r="Z105" s="13"/>
      <c r="AA105" s="13"/>
      <c r="AB105" s="13"/>
    </row>
    <row r="106" spans="1:28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3"/>
      <c r="W106" s="13"/>
      <c r="X106" s="13"/>
      <c r="Y106" s="13"/>
      <c r="Z106" s="13"/>
      <c r="AA106" s="13"/>
      <c r="AB106" s="13"/>
    </row>
    <row r="107" spans="1:28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3"/>
      <c r="W107" s="13"/>
      <c r="X107" s="13"/>
      <c r="Y107" s="13"/>
      <c r="Z107" s="13"/>
      <c r="AA107" s="13"/>
      <c r="AB107" s="13"/>
    </row>
    <row r="108" spans="1:28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3"/>
      <c r="W108" s="13"/>
      <c r="X108" s="13"/>
      <c r="Y108" s="13"/>
      <c r="Z108" s="13"/>
      <c r="AA108" s="13"/>
      <c r="AB108" s="13"/>
    </row>
    <row r="109" spans="1:28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13"/>
      <c r="W109" s="13"/>
      <c r="X109" s="13"/>
      <c r="Y109" s="13"/>
      <c r="Z109" s="13"/>
      <c r="AA109" s="13"/>
      <c r="AB109" s="13"/>
    </row>
    <row r="110" spans="1:28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3"/>
      <c r="W110" s="13"/>
      <c r="X110" s="13"/>
      <c r="Y110" s="13"/>
      <c r="Z110" s="13"/>
      <c r="AA110" s="13"/>
      <c r="AB110" s="13"/>
    </row>
    <row r="111" spans="1:28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13"/>
      <c r="W111" s="13"/>
      <c r="X111" s="13"/>
      <c r="Y111" s="13"/>
      <c r="Z111" s="13"/>
      <c r="AA111" s="13"/>
      <c r="AB111" s="13"/>
    </row>
    <row r="112" spans="1:28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13"/>
      <c r="W112" s="13"/>
      <c r="X112" s="13"/>
      <c r="Y112" s="13"/>
      <c r="Z112" s="13"/>
      <c r="AA112" s="13"/>
      <c r="AB112" s="13"/>
    </row>
    <row r="113" spans="1:28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13"/>
      <c r="W113" s="13"/>
      <c r="X113" s="13"/>
      <c r="Y113" s="13"/>
      <c r="Z113" s="13"/>
      <c r="AA113" s="13"/>
      <c r="AB113" s="13"/>
    </row>
    <row r="114" spans="1:28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13"/>
      <c r="W114" s="13"/>
      <c r="X114" s="13"/>
      <c r="Y114" s="13"/>
      <c r="Z114" s="13"/>
      <c r="AA114" s="13"/>
      <c r="AB114" s="13"/>
    </row>
    <row r="115" spans="1:28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13"/>
      <c r="W115" s="13"/>
      <c r="X115" s="13"/>
      <c r="Y115" s="13"/>
      <c r="Z115" s="13"/>
      <c r="AA115" s="13"/>
      <c r="AB115" s="13"/>
    </row>
    <row r="116" spans="1:28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13"/>
      <c r="W116" s="13"/>
      <c r="X116" s="13"/>
      <c r="Y116" s="13"/>
      <c r="Z116" s="13"/>
      <c r="AA116" s="13"/>
      <c r="AB116" s="13"/>
    </row>
    <row r="117" spans="1:28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13"/>
      <c r="W117" s="13"/>
      <c r="X117" s="13"/>
      <c r="Y117" s="13"/>
      <c r="Z117" s="13"/>
      <c r="AA117" s="13"/>
      <c r="AB117" s="13"/>
    </row>
    <row r="118" spans="1:28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13"/>
      <c r="W118" s="13"/>
      <c r="X118" s="13"/>
      <c r="Y118" s="13"/>
      <c r="Z118" s="13"/>
      <c r="AA118" s="13"/>
      <c r="AB118" s="13"/>
    </row>
    <row r="119" spans="1:28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13"/>
      <c r="W119" s="13"/>
      <c r="X119" s="13"/>
      <c r="Y119" s="13"/>
      <c r="Z119" s="13"/>
      <c r="AA119" s="13"/>
      <c r="AB119" s="13"/>
    </row>
    <row r="120" spans="1:28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13"/>
      <c r="W120" s="13"/>
      <c r="X120" s="13"/>
      <c r="Y120" s="13"/>
      <c r="Z120" s="13"/>
      <c r="AA120" s="13"/>
      <c r="AB120" s="13"/>
    </row>
    <row r="121" spans="1:28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13"/>
      <c r="W121" s="13"/>
      <c r="X121" s="13"/>
      <c r="Y121" s="13"/>
      <c r="Z121" s="13"/>
      <c r="AA121" s="13"/>
      <c r="AB121" s="13"/>
    </row>
    <row r="122" spans="1:28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13"/>
      <c r="W122" s="13"/>
      <c r="X122" s="13"/>
      <c r="Y122" s="13"/>
      <c r="Z122" s="13"/>
      <c r="AA122" s="13"/>
      <c r="AB122" s="13"/>
    </row>
    <row r="123" spans="1:28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13"/>
      <c r="W123" s="13"/>
      <c r="X123" s="13"/>
      <c r="Y123" s="13"/>
      <c r="Z123" s="13"/>
      <c r="AA123" s="13"/>
      <c r="AB123" s="13"/>
    </row>
    <row r="124" spans="1:28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13"/>
      <c r="W124" s="13"/>
      <c r="X124" s="13"/>
      <c r="Y124" s="13"/>
      <c r="Z124" s="13"/>
      <c r="AA124" s="13"/>
      <c r="AB124" s="13"/>
    </row>
    <row r="125" spans="1:28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13"/>
      <c r="W125" s="13"/>
      <c r="X125" s="13"/>
      <c r="Y125" s="13"/>
      <c r="Z125" s="13"/>
      <c r="AA125" s="13"/>
      <c r="AB125" s="13"/>
    </row>
    <row r="126" spans="1:28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13"/>
      <c r="W126" s="13"/>
      <c r="X126" s="13"/>
      <c r="Y126" s="13"/>
      <c r="Z126" s="13"/>
      <c r="AA126" s="13"/>
      <c r="AB126" s="13"/>
    </row>
    <row r="127" spans="1:28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13"/>
      <c r="W127" s="13"/>
      <c r="X127" s="13"/>
      <c r="Y127" s="13"/>
      <c r="Z127" s="13"/>
      <c r="AA127" s="13"/>
      <c r="AB127" s="13"/>
    </row>
    <row r="128" spans="1:28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13"/>
      <c r="W128" s="13"/>
      <c r="X128" s="13"/>
      <c r="Y128" s="13"/>
      <c r="Z128" s="13"/>
      <c r="AA128" s="13"/>
      <c r="AB128" s="13"/>
    </row>
    <row r="129" spans="1:28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13"/>
      <c r="W129" s="13"/>
      <c r="X129" s="13"/>
      <c r="Y129" s="13"/>
      <c r="Z129" s="13"/>
      <c r="AA129" s="13"/>
      <c r="AB129" s="13"/>
    </row>
    <row r="130" spans="1:28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13"/>
      <c r="W130" s="13"/>
      <c r="X130" s="13"/>
      <c r="Y130" s="13"/>
      <c r="Z130" s="13"/>
      <c r="AA130" s="13"/>
      <c r="AB130" s="13"/>
    </row>
    <row r="131" spans="1:28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13"/>
      <c r="W131" s="13"/>
      <c r="X131" s="13"/>
      <c r="Y131" s="13"/>
      <c r="Z131" s="13"/>
      <c r="AA131" s="13"/>
      <c r="AB131" s="13"/>
    </row>
    <row r="132" spans="1:28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13"/>
      <c r="W132" s="13"/>
      <c r="X132" s="13"/>
      <c r="Y132" s="13"/>
      <c r="Z132" s="13"/>
      <c r="AA132" s="13"/>
      <c r="AB132" s="13"/>
    </row>
    <row r="133" spans="1:28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3"/>
      <c r="W133" s="13"/>
      <c r="X133" s="13"/>
      <c r="Y133" s="13"/>
      <c r="Z133" s="13"/>
      <c r="AA133" s="13"/>
      <c r="AB133" s="13"/>
    </row>
    <row r="134" spans="1:28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13"/>
      <c r="W134" s="13"/>
      <c r="X134" s="13"/>
      <c r="Y134" s="13"/>
      <c r="Z134" s="13"/>
      <c r="AA134" s="13"/>
      <c r="AB134" s="13"/>
    </row>
    <row r="135" spans="1:28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3"/>
      <c r="W135" s="13"/>
      <c r="X135" s="13"/>
      <c r="Y135" s="13"/>
      <c r="Z135" s="13"/>
      <c r="AA135" s="13"/>
      <c r="AB135" s="13"/>
    </row>
    <row r="136" spans="1:28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3"/>
      <c r="W136" s="13"/>
      <c r="X136" s="13"/>
      <c r="Y136" s="13"/>
      <c r="Z136" s="13"/>
      <c r="AA136" s="13"/>
      <c r="AB136" s="13"/>
    </row>
    <row r="137" spans="1:28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13"/>
      <c r="W137" s="13"/>
      <c r="X137" s="13"/>
      <c r="Y137" s="13"/>
      <c r="Z137" s="13"/>
      <c r="AA137" s="13"/>
      <c r="AB137" s="13"/>
    </row>
    <row r="138" spans="1:28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13"/>
      <c r="W138" s="13"/>
      <c r="X138" s="13"/>
      <c r="Y138" s="13"/>
      <c r="Z138" s="13"/>
      <c r="AA138" s="13"/>
      <c r="AB138" s="13"/>
    </row>
    <row r="139" spans="1:28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13"/>
      <c r="W139" s="13"/>
      <c r="X139" s="13"/>
      <c r="Y139" s="13"/>
      <c r="Z139" s="13"/>
      <c r="AA139" s="13"/>
      <c r="AB139" s="13"/>
    </row>
    <row r="140" spans="1:28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13"/>
      <c r="W140" s="13"/>
      <c r="X140" s="13"/>
      <c r="Y140" s="13"/>
      <c r="Z140" s="13"/>
      <c r="AA140" s="13"/>
      <c r="AB140" s="13"/>
    </row>
    <row r="141" spans="1:28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13"/>
      <c r="W141" s="13"/>
      <c r="X141" s="13"/>
      <c r="Y141" s="13"/>
      <c r="Z141" s="13"/>
      <c r="AA141" s="13"/>
      <c r="AB141" s="13"/>
    </row>
    <row r="142" spans="1:28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13"/>
      <c r="W142" s="13"/>
      <c r="X142" s="13"/>
      <c r="Y142" s="13"/>
      <c r="Z142" s="13"/>
      <c r="AA142" s="13"/>
      <c r="AB142" s="13"/>
    </row>
    <row r="143" spans="1:28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13"/>
      <c r="W143" s="13"/>
      <c r="X143" s="13"/>
      <c r="Y143" s="13"/>
      <c r="Z143" s="13"/>
      <c r="AA143" s="13"/>
      <c r="AB143" s="13"/>
    </row>
    <row r="144" spans="1:28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3"/>
      <c r="W144" s="13"/>
      <c r="X144" s="13"/>
      <c r="Y144" s="13"/>
      <c r="Z144" s="13"/>
      <c r="AA144" s="13"/>
      <c r="AB144" s="13"/>
    </row>
    <row r="145" spans="1:28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13"/>
      <c r="W145" s="13"/>
      <c r="X145" s="13"/>
      <c r="Y145" s="13"/>
      <c r="Z145" s="13"/>
      <c r="AA145" s="13"/>
      <c r="AB145" s="13"/>
    </row>
    <row r="146" spans="1:28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13"/>
      <c r="W146" s="13"/>
      <c r="X146" s="13"/>
      <c r="Y146" s="13"/>
      <c r="Z146" s="13"/>
      <c r="AA146" s="13"/>
      <c r="AB146" s="13"/>
    </row>
    <row r="147" spans="1:28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13"/>
      <c r="W147" s="13"/>
      <c r="X147" s="13"/>
      <c r="Y147" s="13"/>
      <c r="Z147" s="13"/>
      <c r="AA147" s="13"/>
      <c r="AB147" s="13"/>
    </row>
    <row r="148" spans="1:28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13"/>
      <c r="W148" s="13"/>
      <c r="X148" s="13"/>
      <c r="Y148" s="13"/>
      <c r="Z148" s="13"/>
      <c r="AA148" s="13"/>
      <c r="AB148" s="13"/>
    </row>
    <row r="149" spans="1:28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13"/>
      <c r="W149" s="13"/>
      <c r="X149" s="13"/>
      <c r="Y149" s="13"/>
      <c r="Z149" s="13"/>
      <c r="AA149" s="13"/>
      <c r="AB149" s="13"/>
    </row>
    <row r="150" spans="1:28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13"/>
      <c r="W150" s="13"/>
      <c r="X150" s="13"/>
      <c r="Y150" s="13"/>
      <c r="Z150" s="13"/>
      <c r="AA150" s="13"/>
      <c r="AB150" s="13"/>
    </row>
    <row r="151" spans="1:28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13"/>
      <c r="W151" s="13"/>
      <c r="X151" s="13"/>
      <c r="Y151" s="13"/>
      <c r="Z151" s="13"/>
      <c r="AA151" s="13"/>
      <c r="AB151" s="13"/>
    </row>
    <row r="152" spans="1:28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13"/>
      <c r="W152" s="13"/>
      <c r="X152" s="13"/>
      <c r="Y152" s="13"/>
      <c r="Z152" s="13"/>
      <c r="AA152" s="13"/>
      <c r="AB152" s="13"/>
    </row>
    <row r="153" spans="1:28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13"/>
      <c r="W153" s="13"/>
      <c r="X153" s="13"/>
      <c r="Y153" s="13"/>
      <c r="Z153" s="13"/>
      <c r="AA153" s="13"/>
      <c r="AB153" s="13"/>
    </row>
    <row r="154" spans="1:28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13"/>
      <c r="W154" s="13"/>
      <c r="X154" s="13"/>
      <c r="Y154" s="13"/>
      <c r="Z154" s="13"/>
      <c r="AA154" s="13"/>
      <c r="AB154" s="13"/>
    </row>
    <row r="155" spans="1:28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13"/>
      <c r="W155" s="13"/>
      <c r="X155" s="13"/>
      <c r="Y155" s="13"/>
      <c r="Z155" s="13"/>
      <c r="AA155" s="13"/>
      <c r="AB155" s="13"/>
    </row>
    <row r="156" spans="1:28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13"/>
      <c r="W156" s="13"/>
      <c r="X156" s="13"/>
      <c r="Y156" s="13"/>
      <c r="Z156" s="13"/>
      <c r="AA156" s="13"/>
      <c r="AB156" s="13"/>
    </row>
    <row r="157" spans="1:28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13"/>
      <c r="W157" s="13"/>
      <c r="X157" s="13"/>
      <c r="Y157" s="13"/>
      <c r="Z157" s="13"/>
      <c r="AA157" s="13"/>
      <c r="AB157" s="13"/>
    </row>
    <row r="158" spans="1:28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13"/>
      <c r="W158" s="13"/>
      <c r="X158" s="13"/>
      <c r="Y158" s="13"/>
      <c r="Z158" s="13"/>
      <c r="AA158" s="13"/>
      <c r="AB158" s="13"/>
    </row>
    <row r="159" spans="1:28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13"/>
      <c r="W159" s="13"/>
      <c r="X159" s="13"/>
      <c r="Y159" s="13"/>
      <c r="Z159" s="13"/>
      <c r="AA159" s="13"/>
      <c r="AB159" s="13"/>
    </row>
    <row r="160" spans="1:28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13"/>
      <c r="W160" s="13"/>
      <c r="X160" s="13"/>
      <c r="Y160" s="13"/>
      <c r="Z160" s="13"/>
      <c r="AA160" s="13"/>
      <c r="AB160" s="13"/>
    </row>
    <row r="161" spans="1:28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13"/>
      <c r="W161" s="13"/>
      <c r="X161" s="13"/>
      <c r="Y161" s="13"/>
      <c r="Z161" s="13"/>
      <c r="AA161" s="13"/>
      <c r="AB161" s="13"/>
    </row>
    <row r="162" spans="1:28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13"/>
      <c r="W162" s="13"/>
      <c r="X162" s="13"/>
      <c r="Y162" s="13"/>
      <c r="Z162" s="13"/>
      <c r="AA162" s="13"/>
      <c r="AB162" s="13"/>
    </row>
    <row r="163" spans="1:28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13"/>
      <c r="W163" s="13"/>
      <c r="X163" s="13"/>
      <c r="Y163" s="13"/>
      <c r="Z163" s="13"/>
      <c r="AA163" s="13"/>
      <c r="AB163" s="13"/>
    </row>
    <row r="164" spans="1:28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13"/>
      <c r="W164" s="13"/>
      <c r="X164" s="13"/>
      <c r="Y164" s="13"/>
      <c r="Z164" s="13"/>
      <c r="AA164" s="13"/>
      <c r="AB164" s="13"/>
    </row>
    <row r="165" spans="1:28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13"/>
      <c r="W165" s="13"/>
      <c r="X165" s="13"/>
      <c r="Y165" s="13"/>
      <c r="Z165" s="13"/>
      <c r="AA165" s="13"/>
      <c r="AB165" s="13"/>
    </row>
    <row r="166" spans="1:28" ht="14.2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ht="14.2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ht="14.2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ht="14.2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ht="14.2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ht="14.2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ht="14.2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ht="14.2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ht="14.2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ht="14.2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ht="14.2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ht="14.2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ht="14.2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ht="14.2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4.2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ht="14.2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ht="14.2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ht="14.2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ht="14.2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ht="14.2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ht="14.2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ht="14.2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ht="14.2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ht="14.2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ht="14.2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ht="14.2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ht="14.2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ht="14.2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ht="14.2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ht="14.2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ht="14.2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ht="14.2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ht="14.2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ht="14.2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ht="14.2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ht="14.2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ht="14.2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ht="14.2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ht="14.2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ht="14.2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ht="14.2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ht="14.2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ht="14.2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ht="14.2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ht="14.2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14.2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ht="14.2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14.2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ht="14.2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ht="14.2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ht="14.2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ht="14.2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ht="14.2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ht="14.2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ht="14.2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ht="14.2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ht="14.2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ht="14.2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ht="14.2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ht="14.2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ht="14.2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ht="14.2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ht="14.2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ht="14.2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ht="14.2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ht="14.2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ht="14.2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ht="14.2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ht="14.2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ht="14.2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ht="14.2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ht="14.2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ht="14.2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ht="14.2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ht="14.2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ht="14.2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ht="14.2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ht="14.2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ht="14.2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ht="14.2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ht="14.2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ht="14.2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ht="14.2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ht="14.2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ht="14.2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ht="14.2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ht="14.2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ht="14.2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ht="14.2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ht="14.2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ht="14.2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ht="14.2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ht="14.2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ht="14.2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ht="14.2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ht="14.2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ht="14.2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ht="14.2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ht="14.2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ht="14.2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ht="14.2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ht="14.2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ht="14.2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ht="14.2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ht="14.2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ht="14.2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ht="14.2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ht="14.2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ht="14.2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ht="14.2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ht="14.2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ht="14.2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ht="14.2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ht="14.2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ht="14.2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ht="14.2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ht="14.2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ht="14.2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ht="14.2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ht="14.2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ht="14.2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ht="14.2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ht="14.2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ht="14.2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ht="14.2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ht="14.2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ht="14.2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ht="14.2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ht="14.2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ht="14.2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ht="14.2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ht="14.2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ht="14.2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ht="14.2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ht="14.2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ht="14.2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ht="14.2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ht="14.2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ht="14.2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4.2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ht="14.2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ht="14.2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ht="14.2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ht="14.2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ht="14.2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ht="14.2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ht="14.2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4.2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ht="14.2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ht="14.2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ht="14.2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ht="14.2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ht="14.2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ht="14.2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ht="14.2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ht="14.2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ht="14.2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ht="14.2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ht="14.2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ht="14.2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ht="14.2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ht="14.2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ht="14.2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ht="14.2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ht="14.2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ht="14.2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ht="14.2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ht="14.2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ht="14.2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ht="14.2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ht="14.2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ht="14.2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ht="14.2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ht="14.2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ht="14.2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ht="14.2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ht="14.2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ht="14.2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ht="14.2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ht="14.2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ht="14.2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ht="14.2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ht="14.2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ht="14.2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ht="14.2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ht="14.2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ht="14.2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ht="14.2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ht="14.2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ht="14.2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ht="14.2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ht="14.2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ht="14.2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ht="14.2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ht="14.2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ht="14.2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ht="14.2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ht="14.2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ht="14.2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ht="14.2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ht="14.2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ht="14.2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ht="14.2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ht="14.2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ht="14.2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ht="14.2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ht="14.2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ht="14.2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ht="14.2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ht="14.2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ht="14.2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ht="14.2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ht="14.2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ht="14.2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ht="14.2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ht="14.2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ht="14.2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ht="14.2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ht="14.2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ht="14.2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ht="14.2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ht="14.2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ht="14.2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ht="14.2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ht="14.2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ht="14.2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ht="14.2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ht="14.2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ht="14.2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ht="14.2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ht="14.2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ht="14.2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ht="14.2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ht="14.2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ht="14.2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ht="14.2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ht="14.2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ht="14.2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ht="14.2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ht="14.2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ht="14.2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ht="14.2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ht="14.2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ht="14.2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ht="14.2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ht="14.2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ht="14.2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ht="14.2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ht="14.2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ht="14.2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ht="14.2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ht="14.2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ht="14.2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ht="14.2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ht="14.2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ht="14.2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ht="14.2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ht="14.2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ht="14.2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ht="14.2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ht="14.2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ht="14.2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ht="14.2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ht="14.2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ht="14.2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ht="14.2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ht="14.2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ht="14.2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ht="14.2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ht="14.2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ht="14.2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ht="14.2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ht="14.2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ht="14.2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ht="14.2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ht="14.2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ht="14.2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ht="14.2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ht="14.2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ht="14.2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ht="14.2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ht="14.2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ht="14.2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ht="14.2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ht="14.2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ht="14.2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ht="14.2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ht="14.2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ht="14.2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ht="14.2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ht="14.2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ht="14.2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ht="14.2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ht="14.2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ht="14.2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ht="14.2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ht="14.2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ht="14.2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ht="14.2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ht="14.2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ht="14.2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ht="14.2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ht="14.2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ht="14.2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ht="14.2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ht="14.2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ht="14.2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ht="14.2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ht="14.2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ht="14.2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ht="14.2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ht="14.2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ht="14.2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ht="14.2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ht="14.2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ht="14.2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ht="14.2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ht="14.2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ht="14.2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ht="14.2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ht="14.2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ht="14.2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ht="14.2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ht="14.2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ht="14.2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ht="14.2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ht="14.2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ht="14.2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ht="14.2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ht="14.2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ht="14.2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ht="14.2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ht="14.2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ht="14.2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ht="14.2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ht="14.2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ht="14.2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ht="14.2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ht="14.2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ht="14.2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ht="14.2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ht="14.2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ht="14.2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ht="14.2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ht="14.2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ht="14.2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ht="14.2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ht="14.2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ht="14.2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ht="14.2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ht="14.2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ht="14.2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ht="14.2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ht="14.2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ht="14.2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ht="14.2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ht="14.2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ht="14.2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ht="14.2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ht="14.2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ht="14.2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ht="14.2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ht="14.2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ht="14.2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ht="14.2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ht="14.2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ht="14.2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ht="14.2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ht="14.2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ht="14.2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ht="14.2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ht="14.2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ht="14.2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ht="14.2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ht="14.2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ht="14.2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ht="14.2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ht="14.2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ht="14.2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ht="14.2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ht="14.2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ht="14.2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ht="14.2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ht="14.2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ht="14.2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ht="14.2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ht="14.2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ht="14.2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ht="14.2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ht="14.2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ht="14.2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ht="14.2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ht="14.2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ht="14.2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ht="14.2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ht="14.2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ht="14.2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ht="14.2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ht="14.2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ht="14.2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ht="14.2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ht="14.2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ht="14.2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ht="14.2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ht="14.2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ht="14.2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ht="14.2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ht="14.2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ht="14.2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ht="14.2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ht="14.2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ht="14.2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ht="14.2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ht="14.2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ht="14.2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ht="14.2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ht="14.2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ht="14.2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ht="14.2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ht="14.2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ht="14.2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ht="14.2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ht="14.2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ht="14.2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ht="14.2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ht="14.2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ht="14.2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ht="14.2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ht="14.2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ht="14.2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ht="14.2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ht="14.2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ht="14.2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ht="14.2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ht="14.2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ht="14.2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ht="14.2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ht="14.2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ht="14.2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ht="14.2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ht="14.2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ht="14.2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ht="14.2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ht="14.2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ht="14.2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ht="14.2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ht="14.2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ht="14.2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ht="14.2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ht="14.2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ht="14.2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ht="14.2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ht="14.2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ht="14.2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ht="14.2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ht="14.2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ht="14.2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ht="14.2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ht="14.2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ht="14.2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ht="14.2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ht="14.2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ht="14.2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ht="14.2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ht="14.2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ht="14.2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ht="14.2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ht="14.2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ht="14.2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ht="14.2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ht="14.2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ht="14.2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ht="14.2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ht="14.2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ht="14.2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ht="14.2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ht="14.2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ht="14.2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ht="14.2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ht="14.2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ht="14.2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ht="14.2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ht="14.2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ht="14.2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ht="14.2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ht="14.2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ht="14.2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ht="14.2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ht="14.2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ht="14.2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ht="14.2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ht="14.2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ht="14.2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ht="14.2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ht="14.2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ht="14.2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ht="14.2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ht="14.2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ht="14.2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ht="14.2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ht="14.2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ht="14.2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ht="14.2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ht="14.2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ht="14.2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ht="14.2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ht="14.2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ht="14.2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ht="14.2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ht="14.2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ht="14.2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ht="14.2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ht="14.2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ht="14.2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ht="14.2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ht="14.2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ht="14.2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ht="14.2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ht="14.2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ht="14.2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ht="14.2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ht="14.2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ht="14.2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ht="14.2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ht="14.2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ht="14.2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ht="14.2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ht="14.2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ht="14.2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ht="14.2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ht="14.2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ht="14.2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ht="14.2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ht="14.2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ht="14.2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ht="14.2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ht="14.2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ht="14.2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ht="14.2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ht="14.2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ht="14.2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ht="14.2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ht="14.2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ht="14.2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ht="14.2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ht="14.2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ht="14.2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ht="14.2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ht="14.2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ht="14.2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ht="14.2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ht="14.2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ht="14.2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ht="14.2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ht="14.2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ht="14.2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ht="14.2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ht="14.2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ht="14.2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ht="14.2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ht="14.2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ht="14.2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ht="14.2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ht="14.2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ht="14.2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ht="14.2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ht="14.2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ht="14.2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ht="14.2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ht="14.2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ht="14.2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ht="14.2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ht="14.2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ht="14.2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ht="14.2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ht="14.2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ht="14.2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ht="14.2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ht="14.2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ht="14.2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ht="14.2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ht="14.2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ht="14.2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ht="14.2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ht="14.2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ht="14.2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ht="14.2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ht="14.2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ht="14.2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ht="14.2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ht="14.2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ht="14.2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ht="14.2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ht="14.2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ht="14.2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ht="14.2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ht="14.2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ht="14.2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ht="14.2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ht="14.2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ht="14.2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ht="14.2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ht="14.2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ht="14.2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ht="14.2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ht="14.2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ht="14.2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ht="14.2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ht="14.2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ht="14.2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ht="14.2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ht="14.2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ht="14.2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ht="14.2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ht="14.2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ht="14.2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ht="14.2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ht="14.2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ht="14.2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ht="14.2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ht="14.2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ht="14.2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ht="14.2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ht="14.2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ht="14.2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ht="14.2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ht="14.2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ht="14.2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ht="14.2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ht="14.2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ht="14.2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ht="14.2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ht="14.2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ht="14.2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ht="14.2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ht="14.2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ht="14.2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ht="14.2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ht="14.2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ht="14.2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ht="14.2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ht="14.2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ht="14.2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ht="14.2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ht="14.2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ht="14.2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ht="14.2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ht="14.2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ht="14.2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ht="14.2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ht="14.2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ht="14.2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ht="14.2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ht="14.2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ht="14.2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ht="14.2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ht="14.2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ht="14.2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ht="14.2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ht="14.2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ht="14.2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ht="14.2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ht="14.2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ht="14.2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ht="14.2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ht="14.2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ht="14.2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ht="14.2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ht="14.2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ht="14.2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ht="14.2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ht="14.2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ht="14.2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ht="14.2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ht="14.2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ht="14.2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ht="14.2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ht="14.2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ht="14.2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ht="14.2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ht="14.2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ht="14.2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ht="14.2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ht="14.2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ht="14.2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ht="14.2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ht="14.2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ht="14.2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ht="14.2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ht="14.2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ht="14.2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ht="14.2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ht="14.2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ht="14.2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ht="14.2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ht="14.2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ht="14.2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ht="14.2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ht="14.2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ht="14.2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ht="14.2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ht="14.2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ht="14.2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ht="14.2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ht="14.2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ht="14.2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ht="14.2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ht="14.2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ht="14.2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ht="14.2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ht="14.2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ht="14.2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ht="14.2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ht="14.2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ht="14.2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ht="14.2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ht="14.2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ht="14.2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ht="14.2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ht="14.2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ht="14.2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ht="14.2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ht="14.2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ht="14.2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ht="14.2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ht="14.2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ht="14.2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ht="14.2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ht="14.2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ht="14.2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ht="14.2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ht="14.2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ht="14.2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ht="14.2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ht="14.2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ht="14.2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ht="14.2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ht="14.2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ht="14.2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ht="14.2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ht="14.2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ht="14.2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ht="14.2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ht="14.2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ht="14.2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ht="14.2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ht="14.2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ht="14.2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ht="14.2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ht="14.2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ht="14.2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ht="14.2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ht="14.2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ht="14.2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ht="14.2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ht="14.2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ht="14.2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ht="14.2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ht="14.2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ht="14.2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ht="14.2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ht="14.2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ht="14.2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ht="14.2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ht="14.2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ht="14.2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ht="14.2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ht="14.2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ht="14.2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ht="14.2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ht="14.2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ht="14.2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ht="14.2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ht="14.2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ht="14.2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ht="14.2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ht="14.2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ht="14.2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ht="14.2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ht="14.2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ht="14.2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ht="14.2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ht="14.2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ht="14.2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ht="14.2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ht="14.2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ht="14.2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ht="14.2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ht="14.2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ht="14.2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ht="14.2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ht="14.2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ht="14.2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ht="14.2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ht="14.2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ht="14.2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ht="14.2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ht="14.2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ht="14.2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ht="14.2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ht="14.2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ht="14.2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ht="14.2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ht="14.2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ht="14.2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ht="14.2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ht="14.2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ht="14.2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ht="14.2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ht="14.2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ht="14.2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ht="14.2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ht="14.2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ht="14.2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ht="14.2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ht="14.2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ht="14.2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ht="14.2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ht="14.2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ht="14.2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ht="14.2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ht="14.2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ht="14.2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ht="14.2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ht="14.2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ht="14.2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ht="14.2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ht="14.2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ht="14.2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ht="14.2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ht="14.2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ht="14.2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ht="14.2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ht="14.2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ht="14.2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dataValidations count="1">
    <dataValidation type="list" allowBlank="1" showErrorMessage="1" sqref="B2:B10 B16:B58" xr:uid="{00000000-0002-0000-0100-000000000000}">
      <formula1>#REF!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1"/>
  <sheetViews>
    <sheetView workbookViewId="0"/>
  </sheetViews>
  <sheetFormatPr defaultColWidth="14.42578125" defaultRowHeight="15" customHeight="1"/>
  <cols>
    <col min="1" max="1" width="15.28515625" customWidth="1"/>
    <col min="2" max="2" width="12.7109375" customWidth="1"/>
    <col min="3" max="3" width="37.42578125" customWidth="1"/>
    <col min="4" max="4" width="33.85546875" customWidth="1"/>
    <col min="5" max="5" width="58.7109375" customWidth="1"/>
    <col min="6" max="6" width="68.5703125" customWidth="1"/>
    <col min="7" max="7" width="11" customWidth="1"/>
    <col min="8" max="8" width="12.7109375" customWidth="1"/>
    <col min="9" max="28" width="8.85546875" customWidth="1"/>
  </cols>
  <sheetData>
    <row r="1" spans="1:28" ht="14.25" customHeight="1">
      <c r="A1" s="63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7</v>
      </c>
      <c r="G1" s="64" t="s">
        <v>8</v>
      </c>
      <c r="H1" s="65" t="s">
        <v>9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>
      <c r="A2" s="67">
        <v>43865</v>
      </c>
      <c r="B2" s="68" t="s">
        <v>114</v>
      </c>
      <c r="C2" s="68" t="s">
        <v>115</v>
      </c>
      <c r="D2" s="68" t="s">
        <v>241</v>
      </c>
      <c r="E2" s="68" t="s">
        <v>116</v>
      </c>
      <c r="F2" s="68" t="s">
        <v>117</v>
      </c>
      <c r="G2" s="69">
        <v>13100</v>
      </c>
      <c r="H2" s="70" t="s">
        <v>16</v>
      </c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5" customHeight="1">
      <c r="A3" s="71">
        <v>43865</v>
      </c>
      <c r="B3" s="72" t="s">
        <v>114</v>
      </c>
      <c r="C3" s="72" t="s">
        <v>115</v>
      </c>
      <c r="D3" s="72" t="s">
        <v>241</v>
      </c>
      <c r="E3" s="72" t="s">
        <v>118</v>
      </c>
      <c r="F3" s="72" t="s">
        <v>119</v>
      </c>
      <c r="G3" s="73">
        <v>5050</v>
      </c>
      <c r="H3" s="74" t="s">
        <v>16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15" customHeight="1">
      <c r="A4" s="71">
        <v>43865</v>
      </c>
      <c r="B4" s="72" t="s">
        <v>114</v>
      </c>
      <c r="C4" s="72" t="s">
        <v>115</v>
      </c>
      <c r="D4" s="72" t="s">
        <v>241</v>
      </c>
      <c r="E4" s="72" t="s">
        <v>120</v>
      </c>
      <c r="F4" s="72" t="s">
        <v>119</v>
      </c>
      <c r="G4" s="73">
        <v>4950</v>
      </c>
      <c r="H4" s="74" t="s">
        <v>16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4.25" customHeight="1">
      <c r="A5" s="71">
        <v>43865</v>
      </c>
      <c r="B5" s="72" t="s">
        <v>114</v>
      </c>
      <c r="C5" s="72" t="s">
        <v>115</v>
      </c>
      <c r="D5" s="72" t="s">
        <v>241</v>
      </c>
      <c r="E5" s="72" t="s">
        <v>121</v>
      </c>
      <c r="F5" s="72" t="s">
        <v>122</v>
      </c>
      <c r="G5" s="73">
        <v>3375</v>
      </c>
      <c r="H5" s="74" t="s">
        <v>16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4.25" customHeight="1">
      <c r="A6" s="71">
        <v>43865</v>
      </c>
      <c r="B6" s="72" t="s">
        <v>114</v>
      </c>
      <c r="C6" s="72" t="s">
        <v>115</v>
      </c>
      <c r="D6" s="72" t="s">
        <v>241</v>
      </c>
      <c r="E6" s="72" t="s">
        <v>123</v>
      </c>
      <c r="F6" s="72" t="s">
        <v>124</v>
      </c>
      <c r="G6" s="73">
        <v>66420</v>
      </c>
      <c r="H6" s="74" t="s">
        <v>16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4.25" customHeight="1">
      <c r="A7" s="75">
        <v>44029</v>
      </c>
      <c r="B7" s="72" t="s">
        <v>114</v>
      </c>
      <c r="C7" s="72" t="s">
        <v>242</v>
      </c>
      <c r="D7" s="72" t="s">
        <v>241</v>
      </c>
      <c r="E7" s="72" t="s">
        <v>118</v>
      </c>
      <c r="F7" s="72" t="s">
        <v>243</v>
      </c>
      <c r="G7" s="72">
        <v>4050</v>
      </c>
      <c r="H7" s="74" t="s">
        <v>16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14.25" customHeight="1">
      <c r="A8" s="75">
        <v>44029</v>
      </c>
      <c r="B8" s="72" t="s">
        <v>114</v>
      </c>
      <c r="C8" s="72" t="s">
        <v>242</v>
      </c>
      <c r="D8" s="72" t="s">
        <v>241</v>
      </c>
      <c r="E8" s="72" t="s">
        <v>120</v>
      </c>
      <c r="F8" s="72" t="s">
        <v>243</v>
      </c>
      <c r="G8" s="72">
        <v>4050</v>
      </c>
      <c r="H8" s="74" t="s">
        <v>16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spans="1:28" ht="14.25" customHeight="1">
      <c r="A9" s="75">
        <v>44029</v>
      </c>
      <c r="B9" s="72" t="s">
        <v>114</v>
      </c>
      <c r="C9" s="72" t="s">
        <v>242</v>
      </c>
      <c r="D9" s="72" t="s">
        <v>241</v>
      </c>
      <c r="E9" s="72" t="s">
        <v>121</v>
      </c>
      <c r="F9" s="72" t="s">
        <v>243</v>
      </c>
      <c r="G9" s="72">
        <v>2050</v>
      </c>
      <c r="H9" s="74" t="s">
        <v>16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4.25" customHeight="1">
      <c r="A10" s="75">
        <v>44029</v>
      </c>
      <c r="B10" s="72" t="s">
        <v>114</v>
      </c>
      <c r="C10" s="72" t="s">
        <v>242</v>
      </c>
      <c r="D10" s="72" t="s">
        <v>241</v>
      </c>
      <c r="E10" s="72" t="s">
        <v>244</v>
      </c>
      <c r="F10" s="72" t="s">
        <v>243</v>
      </c>
      <c r="G10" s="72">
        <v>4500</v>
      </c>
      <c r="H10" s="74" t="s">
        <v>16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4.25" customHeight="1">
      <c r="A11" s="75">
        <v>44029</v>
      </c>
      <c r="B11" s="72" t="s">
        <v>114</v>
      </c>
      <c r="C11" s="72" t="s">
        <v>245</v>
      </c>
      <c r="D11" s="72" t="s">
        <v>241</v>
      </c>
      <c r="E11" s="72" t="s">
        <v>246</v>
      </c>
      <c r="F11" s="72" t="s">
        <v>247</v>
      </c>
      <c r="G11" s="72">
        <v>3200</v>
      </c>
      <c r="H11" s="74" t="s">
        <v>16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ht="14.25" customHeight="1">
      <c r="A12" s="75">
        <v>44029</v>
      </c>
      <c r="B12" s="72" t="s">
        <v>114</v>
      </c>
      <c r="C12" s="72" t="s">
        <v>248</v>
      </c>
      <c r="D12" s="72" t="s">
        <v>241</v>
      </c>
      <c r="E12" s="72" t="s">
        <v>249</v>
      </c>
      <c r="F12" s="72" t="s">
        <v>119</v>
      </c>
      <c r="G12" s="72">
        <v>2050</v>
      </c>
      <c r="H12" s="74" t="s">
        <v>16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</row>
    <row r="13" spans="1:28" ht="14.25" customHeight="1">
      <c r="A13" s="75">
        <v>44029</v>
      </c>
      <c r="B13" s="72" t="s">
        <v>250</v>
      </c>
      <c r="C13" s="72" t="s">
        <v>96</v>
      </c>
      <c r="D13" s="72" t="s">
        <v>241</v>
      </c>
      <c r="E13" s="72" t="s">
        <v>251</v>
      </c>
      <c r="F13" s="72" t="s">
        <v>252</v>
      </c>
      <c r="G13" s="72">
        <v>10000</v>
      </c>
      <c r="H13" s="74" t="s">
        <v>145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4.25" customHeight="1">
      <c r="A14" s="75">
        <v>44081</v>
      </c>
      <c r="B14" s="72" t="s">
        <v>250</v>
      </c>
      <c r="C14" s="72" t="s">
        <v>96</v>
      </c>
      <c r="D14" s="72" t="s">
        <v>241</v>
      </c>
      <c r="E14" s="72" t="s">
        <v>44</v>
      </c>
      <c r="F14" s="72" t="s">
        <v>253</v>
      </c>
      <c r="G14" s="72">
        <v>7306</v>
      </c>
      <c r="H14" s="74" t="s">
        <v>145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4.25" customHeight="1">
      <c r="A15" s="75">
        <v>44081</v>
      </c>
      <c r="B15" s="72" t="s">
        <v>250</v>
      </c>
      <c r="C15" s="72" t="s">
        <v>96</v>
      </c>
      <c r="D15" s="72" t="s">
        <v>241</v>
      </c>
      <c r="E15" s="72" t="s">
        <v>254</v>
      </c>
      <c r="F15" s="72" t="s">
        <v>255</v>
      </c>
      <c r="G15" s="72">
        <v>2120.16</v>
      </c>
      <c r="H15" s="74" t="s">
        <v>145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ht="14.25" customHeight="1">
      <c r="A16" s="75">
        <v>44168</v>
      </c>
      <c r="B16" s="72" t="s">
        <v>250</v>
      </c>
      <c r="C16" s="72" t="s">
        <v>96</v>
      </c>
      <c r="D16" s="72" t="s">
        <v>241</v>
      </c>
      <c r="E16" s="72" t="s">
        <v>256</v>
      </c>
      <c r="F16" s="72" t="s">
        <v>257</v>
      </c>
      <c r="G16" s="72">
        <v>2338</v>
      </c>
      <c r="H16" s="74" t="s">
        <v>145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ht="14.25" customHeight="1">
      <c r="A17" s="75">
        <v>44265</v>
      </c>
      <c r="B17" s="72" t="s">
        <v>250</v>
      </c>
      <c r="C17" s="72" t="s">
        <v>96</v>
      </c>
      <c r="D17" s="72" t="s">
        <v>241</v>
      </c>
      <c r="E17" s="44" t="s">
        <v>258</v>
      </c>
      <c r="F17" s="72" t="s">
        <v>259</v>
      </c>
      <c r="G17" s="50">
        <v>10000</v>
      </c>
      <c r="H17" s="74" t="s">
        <v>145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ht="14.25" customHeight="1">
      <c r="A18" s="75">
        <v>44266</v>
      </c>
      <c r="B18" s="72" t="s">
        <v>250</v>
      </c>
      <c r="C18" s="72" t="s">
        <v>96</v>
      </c>
      <c r="D18" s="72" t="s">
        <v>241</v>
      </c>
      <c r="E18" s="44" t="s">
        <v>260</v>
      </c>
      <c r="F18" s="72" t="s">
        <v>261</v>
      </c>
      <c r="G18" s="50">
        <v>8210</v>
      </c>
      <c r="H18" s="74" t="s">
        <v>145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ht="14.25" customHeight="1">
      <c r="A19" s="75">
        <v>44267</v>
      </c>
      <c r="B19" s="72" t="s">
        <v>250</v>
      </c>
      <c r="C19" s="72" t="s">
        <v>96</v>
      </c>
      <c r="D19" s="72" t="s">
        <v>241</v>
      </c>
      <c r="E19" s="44" t="s">
        <v>262</v>
      </c>
      <c r="F19" s="72" t="s">
        <v>263</v>
      </c>
      <c r="G19" s="50">
        <v>1042.4000000000001</v>
      </c>
      <c r="H19" s="74" t="s">
        <v>145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4.25" customHeight="1">
      <c r="A20" s="75">
        <v>44268</v>
      </c>
      <c r="B20" s="72" t="s">
        <v>250</v>
      </c>
      <c r="C20" s="72" t="s">
        <v>96</v>
      </c>
      <c r="D20" s="72" t="s">
        <v>241</v>
      </c>
      <c r="E20" s="44" t="s">
        <v>264</v>
      </c>
      <c r="F20" s="66" t="s">
        <v>265</v>
      </c>
      <c r="G20" s="50">
        <v>5950</v>
      </c>
      <c r="H20" s="74" t="s">
        <v>145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4.25" customHeight="1">
      <c r="A21" s="75">
        <v>43930</v>
      </c>
      <c r="B21" s="72" t="s">
        <v>250</v>
      </c>
      <c r="C21" s="72" t="s">
        <v>266</v>
      </c>
      <c r="D21" s="72" t="s">
        <v>241</v>
      </c>
      <c r="E21" s="76" t="s">
        <v>118</v>
      </c>
      <c r="F21" s="77" t="s">
        <v>267</v>
      </c>
      <c r="G21" s="78">
        <v>10000</v>
      </c>
      <c r="H21" s="74" t="s">
        <v>16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>
      <c r="A22" s="75">
        <v>43930</v>
      </c>
      <c r="B22" s="72" t="s">
        <v>250</v>
      </c>
      <c r="C22" s="72" t="s">
        <v>266</v>
      </c>
      <c r="D22" s="72" t="s">
        <v>241</v>
      </c>
      <c r="E22" s="76" t="s">
        <v>120</v>
      </c>
      <c r="F22" s="77" t="s">
        <v>268</v>
      </c>
      <c r="G22" s="78">
        <v>10000</v>
      </c>
      <c r="H22" s="74" t="s">
        <v>16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 ht="14.25" customHeight="1">
      <c r="A23" s="75">
        <v>43951</v>
      </c>
      <c r="B23" s="72" t="s">
        <v>250</v>
      </c>
      <c r="C23" s="72" t="s">
        <v>266</v>
      </c>
      <c r="D23" s="72" t="s">
        <v>241</v>
      </c>
      <c r="E23" s="76" t="s">
        <v>269</v>
      </c>
      <c r="F23" s="77" t="s">
        <v>270</v>
      </c>
      <c r="G23" s="79">
        <v>5739.96</v>
      </c>
      <c r="H23" s="74" t="s">
        <v>16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8" ht="14.25" customHeight="1">
      <c r="A24" s="75">
        <v>43951</v>
      </c>
      <c r="B24" s="72" t="s">
        <v>250</v>
      </c>
      <c r="C24" s="72" t="s">
        <v>266</v>
      </c>
      <c r="D24" s="72" t="s">
        <v>241</v>
      </c>
      <c r="E24" s="76" t="s">
        <v>120</v>
      </c>
      <c r="F24" s="77" t="s">
        <v>271</v>
      </c>
      <c r="G24" s="78">
        <v>5000</v>
      </c>
      <c r="H24" s="74" t="s">
        <v>16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 ht="14.25" customHeight="1">
      <c r="A25" s="75">
        <v>43951</v>
      </c>
      <c r="B25" s="72" t="s">
        <v>250</v>
      </c>
      <c r="C25" s="72" t="s">
        <v>266</v>
      </c>
      <c r="D25" s="72" t="s">
        <v>241</v>
      </c>
      <c r="E25" s="76" t="s">
        <v>272</v>
      </c>
      <c r="F25" s="77" t="s">
        <v>273</v>
      </c>
      <c r="G25" s="79">
        <v>977.47</v>
      </c>
      <c r="H25" s="74" t="s">
        <v>16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 ht="14.25" customHeight="1">
      <c r="A26" s="75">
        <v>43978</v>
      </c>
      <c r="B26" s="72" t="s">
        <v>250</v>
      </c>
      <c r="C26" s="72" t="s">
        <v>266</v>
      </c>
      <c r="D26" s="72" t="s">
        <v>241</v>
      </c>
      <c r="E26" s="80" t="s">
        <v>274</v>
      </c>
      <c r="F26" s="81" t="s">
        <v>275</v>
      </c>
      <c r="G26" s="79">
        <v>1200</v>
      </c>
      <c r="H26" s="74" t="s">
        <v>16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</row>
    <row r="27" spans="1:28" ht="14.25" customHeight="1">
      <c r="A27" s="75">
        <v>43978</v>
      </c>
      <c r="B27" s="72" t="s">
        <v>250</v>
      </c>
      <c r="C27" s="72" t="s">
        <v>266</v>
      </c>
      <c r="D27" s="72" t="s">
        <v>241</v>
      </c>
      <c r="E27" s="80" t="s">
        <v>121</v>
      </c>
      <c r="F27" s="81" t="s">
        <v>276</v>
      </c>
      <c r="G27" s="79">
        <v>2233.98</v>
      </c>
      <c r="H27" s="74" t="s">
        <v>16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ht="14.25" customHeight="1">
      <c r="A28" s="75">
        <v>43978</v>
      </c>
      <c r="B28" s="72" t="s">
        <v>250</v>
      </c>
      <c r="C28" s="72" t="s">
        <v>266</v>
      </c>
      <c r="D28" s="72" t="s">
        <v>241</v>
      </c>
      <c r="E28" s="80" t="s">
        <v>118</v>
      </c>
      <c r="F28" s="81" t="s">
        <v>277</v>
      </c>
      <c r="G28" s="79">
        <v>5000</v>
      </c>
      <c r="H28" s="74" t="s">
        <v>16</v>
      </c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ht="14.25" customHeight="1">
      <c r="A29" s="75">
        <v>44004</v>
      </c>
      <c r="B29" s="72" t="s">
        <v>250</v>
      </c>
      <c r="C29" s="72" t="s">
        <v>266</v>
      </c>
      <c r="D29" s="72" t="s">
        <v>241</v>
      </c>
      <c r="E29" s="72" t="s">
        <v>278</v>
      </c>
      <c r="F29" s="82" t="s">
        <v>279</v>
      </c>
      <c r="G29" s="79">
        <v>5362.2</v>
      </c>
      <c r="H29" s="74" t="s">
        <v>16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ht="14.25" customHeight="1">
      <c r="A30" s="75">
        <v>44081</v>
      </c>
      <c r="B30" s="72" t="s">
        <v>250</v>
      </c>
      <c r="C30" s="72" t="s">
        <v>266</v>
      </c>
      <c r="D30" s="72" t="s">
        <v>241</v>
      </c>
      <c r="E30" s="80" t="s">
        <v>118</v>
      </c>
      <c r="F30" s="81" t="s">
        <v>280</v>
      </c>
      <c r="G30" s="78">
        <v>5000</v>
      </c>
      <c r="H30" s="74" t="s">
        <v>16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ht="14.25" customHeight="1">
      <c r="A31" s="83">
        <v>44138</v>
      </c>
      <c r="B31" s="135" t="s">
        <v>250</v>
      </c>
      <c r="C31" s="135" t="s">
        <v>266</v>
      </c>
      <c r="D31" s="135" t="s">
        <v>241</v>
      </c>
      <c r="E31" s="84" t="s">
        <v>120</v>
      </c>
      <c r="F31" s="85" t="s">
        <v>281</v>
      </c>
      <c r="G31" s="136">
        <v>674.47</v>
      </c>
      <c r="H31" s="86" t="s">
        <v>282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ht="14.25" customHeight="1">
      <c r="A32" s="75">
        <v>44027</v>
      </c>
      <c r="B32" s="72" t="s">
        <v>250</v>
      </c>
      <c r="C32" s="72" t="s">
        <v>283</v>
      </c>
      <c r="D32" s="72" t="s">
        <v>284</v>
      </c>
      <c r="E32" s="87" t="s">
        <v>285</v>
      </c>
      <c r="F32" s="87" t="s">
        <v>286</v>
      </c>
      <c r="G32" s="88">
        <v>10000</v>
      </c>
      <c r="H32" s="74" t="s">
        <v>145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ht="14.25" customHeight="1">
      <c r="A33" s="89">
        <v>44075</v>
      </c>
      <c r="B33" s="72" t="s">
        <v>250</v>
      </c>
      <c r="C33" s="72" t="s">
        <v>287</v>
      </c>
      <c r="D33" s="72" t="s">
        <v>241</v>
      </c>
      <c r="E33" s="72" t="s">
        <v>288</v>
      </c>
      <c r="F33" s="72" t="s">
        <v>289</v>
      </c>
      <c r="G33" s="72">
        <v>625</v>
      </c>
      <c r="H33" s="74" t="s">
        <v>16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ht="14.25" customHeight="1">
      <c r="A34" s="90">
        <v>44256</v>
      </c>
      <c r="B34" s="135" t="s">
        <v>250</v>
      </c>
      <c r="C34" s="135" t="s">
        <v>287</v>
      </c>
      <c r="D34" s="135" t="s">
        <v>241</v>
      </c>
      <c r="E34" s="135" t="s">
        <v>290</v>
      </c>
      <c r="F34" s="135" t="s">
        <v>289</v>
      </c>
      <c r="G34" s="135">
        <v>625</v>
      </c>
      <c r="H34" s="86" t="s">
        <v>16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ht="14.25" customHeight="1">
      <c r="A35" s="91">
        <v>44075</v>
      </c>
      <c r="B35" s="92" t="s">
        <v>250</v>
      </c>
      <c r="C35" s="92" t="s">
        <v>291</v>
      </c>
      <c r="D35" s="92" t="s">
        <v>241</v>
      </c>
      <c r="E35" s="92" t="s">
        <v>292</v>
      </c>
      <c r="F35" s="92" t="s">
        <v>293</v>
      </c>
      <c r="G35" s="92">
        <v>9559</v>
      </c>
      <c r="H35" s="93" t="s">
        <v>16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ht="14.25" customHeight="1">
      <c r="A36" s="66"/>
      <c r="B36" s="66"/>
      <c r="C36" s="66"/>
      <c r="D36" s="66"/>
      <c r="E36" s="66"/>
      <c r="F36" s="66"/>
      <c r="G36" s="94">
        <f>SUM(G2:G35)</f>
        <v>231758.64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ht="14.25" customHeight="1">
      <c r="A37" s="9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ht="14.25" customHeight="1">
      <c r="A38" s="9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ht="14.25" customHeight="1">
      <c r="A39" s="9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ht="14.25" customHeight="1">
      <c r="A40" s="9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ht="14.25" customHeight="1">
      <c r="A41" s="9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ht="14.25" customHeight="1">
      <c r="A42" s="9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ht="14.25" customHeight="1">
      <c r="A43" s="98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ht="14.25" customHeight="1">
      <c r="A44" s="9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ht="14.25" customHeight="1">
      <c r="A45" s="9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ht="14.25" customHeight="1">
      <c r="A46" s="9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ht="14.2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ht="14.2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ht="14.2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ht="14.2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ht="14.2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14.2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ht="14.2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ht="14.2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ht="14.2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ht="14.2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ht="14.2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ht="14.2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ht="14.2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ht="14.2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ht="14.2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ht="14.2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ht="14.2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ht="14.2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ht="14.2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ht="14.2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ht="14.2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ht="14.2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ht="14.2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ht="14.2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ht="14.2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ht="14.2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ht="14.2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ht="14.2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ht="14.2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ht="14.2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ht="14.2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ht="14.25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ht="14.25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ht="14.25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ht="14.25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ht="14.25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ht="14.25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ht="14.25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ht="14.25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ht="14.25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ht="14.2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ht="14.25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  <row r="90" spans="1:28" ht="14.25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</row>
    <row r="91" spans="1:28" ht="14.2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</row>
    <row r="92" spans="1:28" ht="14.25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</row>
    <row r="93" spans="1:28" ht="14.25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</row>
    <row r="94" spans="1:28" ht="14.25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</row>
    <row r="95" spans="1:28" ht="14.2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</row>
    <row r="96" spans="1:28" ht="14.25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</row>
    <row r="97" spans="1:28" ht="14.2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</row>
    <row r="98" spans="1:28" ht="14.2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</row>
    <row r="99" spans="1:28" ht="14.2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</row>
    <row r="100" spans="1:28" ht="14.25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</row>
    <row r="101" spans="1:28" ht="14.25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</row>
    <row r="102" spans="1:28" ht="14.25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</row>
    <row r="103" spans="1:28" ht="14.25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</row>
    <row r="104" spans="1:28" ht="14.25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</row>
    <row r="105" spans="1:28" ht="14.25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</row>
    <row r="106" spans="1:28" ht="14.25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</row>
    <row r="107" spans="1:28" ht="14.25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</row>
    <row r="108" spans="1:28" ht="14.25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</row>
    <row r="109" spans="1:28" ht="14.2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</row>
    <row r="110" spans="1:28" ht="14.2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</row>
    <row r="111" spans="1:28" ht="14.2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</row>
    <row r="112" spans="1:28" ht="14.2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</row>
    <row r="113" spans="1:28" ht="14.2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</row>
    <row r="114" spans="1:28" ht="14.2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</row>
    <row r="115" spans="1:28" ht="14.2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</row>
    <row r="116" spans="1:28" ht="14.2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</row>
    <row r="117" spans="1:28" ht="14.2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</row>
    <row r="118" spans="1:28" ht="14.2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</row>
    <row r="119" spans="1:28" ht="14.2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</row>
    <row r="120" spans="1:28" ht="14.2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</row>
    <row r="121" spans="1:28" ht="14.2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</row>
    <row r="122" spans="1:28" ht="14.2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</row>
    <row r="123" spans="1:28" ht="14.2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</row>
    <row r="124" spans="1:28" ht="14.2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</row>
    <row r="125" spans="1:28" ht="14.2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</row>
    <row r="126" spans="1:28" ht="14.2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</row>
    <row r="127" spans="1:28" ht="14.2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</row>
    <row r="128" spans="1:28" ht="14.2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</row>
    <row r="129" spans="1:28" ht="14.2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</row>
    <row r="130" spans="1:28" ht="14.2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</row>
    <row r="131" spans="1:28" ht="14.2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</row>
    <row r="132" spans="1:28" ht="14.2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</row>
    <row r="133" spans="1:28" ht="14.2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</row>
    <row r="134" spans="1:28" ht="14.2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</row>
    <row r="135" spans="1:28" ht="14.2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</row>
    <row r="136" spans="1:28" ht="14.2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</row>
    <row r="137" spans="1:28" ht="14.2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</row>
    <row r="138" spans="1:28" ht="14.2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</row>
    <row r="139" spans="1:28" ht="14.2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</row>
    <row r="140" spans="1:28" ht="14.25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</row>
    <row r="141" spans="1:28" ht="14.25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</row>
    <row r="142" spans="1:28" ht="14.25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</row>
    <row r="143" spans="1:28" ht="14.25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</row>
    <row r="144" spans="1:28" ht="14.25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</row>
    <row r="145" spans="1:28" ht="14.25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</row>
    <row r="146" spans="1:28" ht="14.25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</row>
    <row r="147" spans="1:28" ht="14.25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</row>
    <row r="148" spans="1:28" ht="14.25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</row>
    <row r="149" spans="1:28" ht="14.25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</row>
    <row r="150" spans="1:28" ht="14.25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</row>
    <row r="151" spans="1:28" ht="14.25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</row>
    <row r="152" spans="1:28" ht="14.2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</row>
    <row r="153" spans="1:28" ht="14.25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</row>
    <row r="154" spans="1:28" ht="14.25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</row>
    <row r="155" spans="1:28" ht="14.25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</row>
    <row r="156" spans="1:28" ht="14.25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</row>
    <row r="157" spans="1:28" ht="14.25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</row>
    <row r="158" spans="1:28" ht="14.25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</row>
    <row r="159" spans="1:28" ht="14.25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</row>
    <row r="160" spans="1:28" ht="14.25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</row>
    <row r="161" spans="1:28" ht="14.25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</row>
    <row r="162" spans="1:28" ht="14.25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</row>
    <row r="163" spans="1:28" ht="14.25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</row>
    <row r="164" spans="1:28" ht="14.25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</row>
    <row r="165" spans="1:28" ht="14.25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</row>
    <row r="166" spans="1:28" ht="14.2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</row>
    <row r="167" spans="1:28" ht="14.25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</row>
    <row r="168" spans="1:28" ht="14.25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</row>
    <row r="169" spans="1:28" ht="14.2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</row>
    <row r="170" spans="1:28" ht="14.2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</row>
    <row r="171" spans="1:28" ht="14.25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</row>
    <row r="172" spans="1:28" ht="14.25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</row>
    <row r="173" spans="1:28" ht="14.2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</row>
    <row r="174" spans="1:28" ht="14.25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</row>
    <row r="175" spans="1:28" ht="14.25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</row>
    <row r="176" spans="1:28" ht="14.25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</row>
    <row r="177" spans="1:28" ht="14.25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</row>
    <row r="178" spans="1:28" ht="14.25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</row>
    <row r="179" spans="1:28" ht="14.25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spans="1:28" ht="14.25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t="14.25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t="14.25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14.25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</row>
    <row r="184" spans="1:28" ht="14.2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spans="1:28" ht="14.25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28" ht="14.25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28" ht="14.25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28" ht="14.25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28" ht="14.2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spans="1:28" ht="14.2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spans="1:28" ht="14.2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spans="1:28" ht="14.2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</row>
    <row r="193" spans="1:28" ht="14.2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</row>
    <row r="194" spans="1:28" ht="14.2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</row>
    <row r="195" spans="1:28" ht="14.2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</row>
    <row r="196" spans="1:28" ht="14.2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</row>
    <row r="197" spans="1:28" ht="14.2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</row>
    <row r="198" spans="1:28" ht="14.2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</row>
    <row r="199" spans="1:28" ht="14.2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</row>
    <row r="200" spans="1:28" ht="14.2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</row>
    <row r="201" spans="1:28" ht="14.2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</row>
    <row r="202" spans="1:28" ht="14.2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</row>
    <row r="203" spans="1:28" ht="14.2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</row>
    <row r="204" spans="1:28" ht="14.2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</row>
    <row r="205" spans="1:28" ht="14.2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</row>
    <row r="206" spans="1:28" ht="14.2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</row>
    <row r="207" spans="1:28" ht="14.2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</row>
    <row r="208" spans="1:28" ht="14.2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</row>
    <row r="209" spans="1:28" ht="14.2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</row>
    <row r="210" spans="1:28" ht="14.2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</row>
    <row r="211" spans="1:28" ht="14.2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</row>
    <row r="212" spans="1:28" ht="14.2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</row>
    <row r="213" spans="1:28" ht="14.2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</row>
    <row r="214" spans="1:28" ht="14.2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</row>
    <row r="215" spans="1:28" ht="14.2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</row>
    <row r="216" spans="1:28" ht="14.2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</row>
    <row r="217" spans="1:28" ht="14.2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</row>
    <row r="218" spans="1:28" ht="14.2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</row>
    <row r="219" spans="1:28" ht="14.2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</row>
    <row r="220" spans="1:28" ht="14.2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</row>
    <row r="221" spans="1:28" ht="14.25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</row>
    <row r="222" spans="1:28" ht="14.25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</row>
    <row r="223" spans="1:28" ht="14.25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</row>
    <row r="224" spans="1:28" ht="14.25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</row>
    <row r="225" spans="1:28" ht="14.25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</row>
    <row r="226" spans="1:28" ht="14.25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</row>
    <row r="227" spans="1:28" ht="14.25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</row>
    <row r="228" spans="1:28" ht="14.25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</row>
    <row r="229" spans="1:28" ht="14.25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</row>
    <row r="230" spans="1:28" ht="14.25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</row>
    <row r="231" spans="1:28" ht="14.25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</row>
    <row r="232" spans="1:28" ht="14.25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</row>
    <row r="233" spans="1:28" ht="14.25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</row>
    <row r="234" spans="1:28" ht="14.25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</row>
    <row r="235" spans="1:28" ht="14.25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</row>
    <row r="236" spans="1:28" ht="14.25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</row>
    <row r="237" spans="1:28" ht="14.25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</row>
    <row r="238" spans="1:28" ht="14.25" customHeigh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</row>
    <row r="239" spans="1:28" ht="14.25" customHeight="1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</row>
    <row r="240" spans="1:28" ht="14.25" customHeight="1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</row>
    <row r="241" spans="1:28" ht="14.25" customHeight="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</row>
    <row r="242" spans="1:28" ht="14.25" customHeight="1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</row>
    <row r="243" spans="1:28" ht="14.25" customHeight="1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</row>
    <row r="244" spans="1:28" ht="14.25" customHeight="1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</row>
    <row r="245" spans="1:28" ht="14.25" customHeight="1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</row>
    <row r="246" spans="1:28" ht="14.25" customHeight="1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</row>
    <row r="247" spans="1:28" ht="14.25" customHeight="1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</row>
    <row r="248" spans="1:28" ht="14.25" customHeight="1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</row>
    <row r="249" spans="1:28" ht="14.25" customHeight="1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</row>
    <row r="250" spans="1:28" ht="14.25" customHeight="1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</row>
    <row r="251" spans="1:28" ht="14.25" customHeight="1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</row>
    <row r="252" spans="1:28" ht="14.25" customHeight="1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</row>
    <row r="253" spans="1:28" ht="14.25" customHeight="1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</row>
    <row r="254" spans="1:28" ht="14.25" customHeight="1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</row>
    <row r="255" spans="1:28" ht="14.25" customHeight="1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</row>
    <row r="256" spans="1:28" ht="14.25" customHeight="1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</row>
    <row r="257" spans="1:28" ht="14.25" customHeight="1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</row>
    <row r="258" spans="1:28" ht="14.25" customHeight="1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</row>
    <row r="259" spans="1:28" ht="14.25" customHeight="1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</row>
    <row r="260" spans="1:28" ht="14.25" customHeight="1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</row>
    <row r="261" spans="1:28" ht="14.25" customHeight="1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</row>
    <row r="262" spans="1:28" ht="14.25" customHeight="1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</row>
    <row r="263" spans="1:28" ht="14.25" customHeight="1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</row>
    <row r="264" spans="1:28" ht="14.25" customHeight="1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</row>
    <row r="265" spans="1:28" ht="14.25" customHeight="1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</row>
    <row r="266" spans="1:28" ht="14.25" customHeight="1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</row>
    <row r="267" spans="1:28" ht="14.25" customHeight="1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</row>
    <row r="268" spans="1:28" ht="14.25" customHeight="1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</row>
    <row r="269" spans="1:28" ht="14.25" customHeight="1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</row>
    <row r="270" spans="1:28" ht="14.25" customHeight="1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</row>
    <row r="271" spans="1:28" ht="14.25" customHeight="1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</row>
    <row r="272" spans="1:28" ht="14.25" customHeight="1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</row>
    <row r="273" spans="1:28" ht="14.25" customHeight="1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</row>
    <row r="274" spans="1:28" ht="14.25" customHeight="1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</row>
    <row r="275" spans="1:28" ht="14.25" customHeight="1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</row>
    <row r="276" spans="1:28" ht="14.25" customHeight="1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</row>
    <row r="277" spans="1:28" ht="14.25" customHeight="1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</row>
    <row r="278" spans="1:28" ht="14.25" customHeight="1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</row>
    <row r="279" spans="1:28" ht="14.25" customHeight="1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</row>
    <row r="280" spans="1:28" ht="14.25" customHeight="1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</row>
    <row r="281" spans="1:28" ht="14.25" customHeight="1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</row>
    <row r="282" spans="1:28" ht="14.25" customHeight="1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</row>
    <row r="283" spans="1:28" ht="14.25" customHeight="1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</row>
    <row r="284" spans="1:28" ht="14.25" customHeight="1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</row>
    <row r="285" spans="1:28" ht="14.25" customHeight="1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</row>
    <row r="286" spans="1:28" ht="14.25" customHeight="1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</row>
    <row r="287" spans="1:28" ht="14.25" customHeight="1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</row>
    <row r="288" spans="1:28" ht="14.25" customHeight="1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</row>
    <row r="289" spans="1:28" ht="14.25" customHeight="1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</row>
    <row r="290" spans="1:28" ht="14.25" customHeight="1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</row>
    <row r="291" spans="1:28" ht="14.25" customHeight="1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</row>
    <row r="292" spans="1:28" ht="14.25" customHeight="1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</row>
    <row r="293" spans="1:28" ht="14.25" customHeight="1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</row>
    <row r="294" spans="1:28" ht="14.25" customHeight="1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</row>
    <row r="295" spans="1:28" ht="14.25" customHeight="1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</row>
    <row r="296" spans="1:28" ht="14.25" customHeight="1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</row>
    <row r="297" spans="1:28" ht="14.25" customHeight="1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</row>
    <row r="298" spans="1:28" ht="14.25" customHeight="1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</row>
    <row r="299" spans="1:28" ht="14.25" customHeight="1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</row>
    <row r="300" spans="1:28" ht="14.25" customHeight="1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</row>
    <row r="301" spans="1:28" ht="14.25" customHeight="1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</row>
    <row r="302" spans="1:28" ht="14.25" customHeight="1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</row>
    <row r="303" spans="1:28" ht="14.25" customHeight="1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</row>
    <row r="304" spans="1:28" ht="14.25" customHeight="1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</row>
    <row r="305" spans="1:28" ht="14.25" customHeight="1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</row>
    <row r="306" spans="1:28" ht="14.25" customHeight="1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</row>
    <row r="307" spans="1:28" ht="14.25" customHeight="1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</row>
    <row r="308" spans="1:28" ht="14.25" customHeight="1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</row>
    <row r="309" spans="1:28" ht="14.25" customHeight="1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</row>
    <row r="310" spans="1:28" ht="14.25" customHeight="1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</row>
    <row r="311" spans="1:28" ht="14.25" customHeight="1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</row>
    <row r="312" spans="1:28" ht="14.25" customHeight="1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</row>
    <row r="313" spans="1:28" ht="14.25" customHeight="1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</row>
    <row r="314" spans="1:28" ht="14.25" customHeight="1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</row>
    <row r="315" spans="1:28" ht="14.25" customHeight="1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</row>
    <row r="316" spans="1:28" ht="14.25" customHeight="1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</row>
    <row r="317" spans="1:28" ht="14.25" customHeight="1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</row>
    <row r="318" spans="1:28" ht="14.25" customHeight="1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</row>
    <row r="319" spans="1:28" ht="14.25" customHeight="1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</row>
    <row r="320" spans="1:28" ht="14.25" customHeight="1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</row>
    <row r="321" spans="1:28" ht="14.25" customHeight="1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</row>
    <row r="322" spans="1:28" ht="14.25" customHeight="1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</row>
    <row r="323" spans="1:28" ht="14.25" customHeight="1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</row>
    <row r="324" spans="1:28" ht="14.25" customHeight="1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</row>
    <row r="325" spans="1:28" ht="14.25" customHeight="1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</row>
    <row r="326" spans="1:28" ht="14.25" customHeight="1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</row>
    <row r="327" spans="1:28" ht="14.25" customHeight="1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</row>
    <row r="328" spans="1:28" ht="14.25" customHeight="1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</row>
    <row r="329" spans="1:28" ht="14.25" customHeight="1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</row>
    <row r="330" spans="1:28" ht="14.25" customHeight="1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</row>
    <row r="331" spans="1:28" ht="14.25" customHeight="1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</row>
    <row r="332" spans="1:28" ht="14.25" customHeight="1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</row>
    <row r="333" spans="1:28" ht="14.25" customHeight="1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</row>
    <row r="334" spans="1:28" ht="14.25" customHeight="1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</row>
    <row r="335" spans="1:28" ht="14.25" customHeight="1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</row>
    <row r="336" spans="1:28" ht="14.25" customHeight="1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</row>
    <row r="337" spans="1:28" ht="14.25" customHeight="1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</row>
    <row r="338" spans="1:28" ht="14.25" customHeight="1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</row>
    <row r="339" spans="1:28" ht="14.25" customHeight="1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</row>
    <row r="340" spans="1:28" ht="14.25" customHeight="1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</row>
    <row r="341" spans="1:28" ht="14.25" customHeight="1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</row>
    <row r="342" spans="1:28" ht="14.25" customHeight="1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</row>
    <row r="343" spans="1:28" ht="14.25" customHeight="1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</row>
    <row r="344" spans="1:28" ht="14.25" customHeight="1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</row>
    <row r="345" spans="1:28" ht="14.25" customHeight="1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</row>
    <row r="346" spans="1:28" ht="14.25" customHeight="1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</row>
    <row r="347" spans="1:28" ht="14.25" customHeight="1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</row>
    <row r="348" spans="1:28" ht="14.25" customHeight="1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</row>
    <row r="349" spans="1:28" ht="14.25" customHeight="1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</row>
    <row r="350" spans="1:28" ht="14.25" customHeight="1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</row>
    <row r="351" spans="1:28" ht="14.25" customHeight="1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</row>
    <row r="352" spans="1:28" ht="14.25" customHeight="1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</row>
    <row r="353" spans="1:28" ht="14.25" customHeight="1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</row>
    <row r="354" spans="1:28" ht="14.25" customHeight="1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</row>
    <row r="355" spans="1:28" ht="14.25" customHeight="1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</row>
    <row r="356" spans="1:28" ht="14.25" customHeight="1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</row>
    <row r="357" spans="1:28" ht="14.25" customHeight="1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</row>
    <row r="358" spans="1:28" ht="14.25" customHeight="1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</row>
    <row r="359" spans="1:28" ht="14.25" customHeight="1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</row>
    <row r="360" spans="1:28" ht="14.25" customHeight="1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</row>
    <row r="361" spans="1:28" ht="14.25" customHeight="1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</row>
    <row r="362" spans="1:28" ht="14.25" customHeight="1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</row>
    <row r="363" spans="1:28" ht="14.25" customHeight="1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</row>
    <row r="364" spans="1:28" ht="14.25" customHeight="1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</row>
    <row r="365" spans="1:28" ht="14.25" customHeight="1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</row>
    <row r="366" spans="1:28" ht="14.25" customHeight="1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</row>
    <row r="367" spans="1:28" ht="14.25" customHeight="1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</row>
    <row r="368" spans="1:28" ht="14.25" customHeight="1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</row>
    <row r="369" spans="1:28" ht="14.25" customHeight="1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</row>
    <row r="370" spans="1:28" ht="14.25" customHeight="1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</row>
    <row r="371" spans="1:28" ht="14.25" customHeight="1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</row>
    <row r="372" spans="1:28" ht="14.25" customHeight="1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</row>
    <row r="373" spans="1:28" ht="14.25" customHeight="1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</row>
    <row r="374" spans="1:28" ht="14.25" customHeight="1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</row>
    <row r="375" spans="1:28" ht="14.25" customHeight="1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</row>
    <row r="376" spans="1:28" ht="14.25" customHeight="1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</row>
    <row r="377" spans="1:28" ht="14.25" customHeight="1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</row>
    <row r="378" spans="1:28" ht="14.25" customHeight="1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</row>
    <row r="379" spans="1:28" ht="14.25" customHeight="1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</row>
    <row r="380" spans="1:28" ht="14.25" customHeight="1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</row>
    <row r="381" spans="1:28" ht="14.25" customHeight="1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</row>
    <row r="382" spans="1:28" ht="14.25" customHeight="1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</row>
    <row r="383" spans="1:28" ht="14.25" customHeight="1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</row>
    <row r="384" spans="1:28" ht="14.25" customHeight="1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</row>
    <row r="385" spans="1:28" ht="14.25" customHeight="1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</row>
    <row r="386" spans="1:28" ht="14.25" customHeight="1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</row>
    <row r="387" spans="1:28" ht="14.25" customHeight="1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</row>
    <row r="388" spans="1:28" ht="14.25" customHeight="1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</row>
    <row r="389" spans="1:28" ht="14.25" customHeight="1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</row>
    <row r="390" spans="1:28" ht="14.25" customHeight="1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</row>
    <row r="391" spans="1:28" ht="14.25" customHeight="1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</row>
    <row r="392" spans="1:28" ht="14.25" customHeight="1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</row>
    <row r="393" spans="1:28" ht="14.25" customHeight="1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</row>
    <row r="394" spans="1:28" ht="14.25" customHeight="1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</row>
    <row r="395" spans="1:28" ht="14.25" customHeight="1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</row>
    <row r="396" spans="1:28" ht="14.25" customHeight="1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</row>
    <row r="397" spans="1:28" ht="14.25" customHeight="1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</row>
    <row r="398" spans="1:28" ht="14.25" customHeight="1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</row>
    <row r="399" spans="1:28" ht="14.25" customHeight="1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</row>
    <row r="400" spans="1:28" ht="14.25" customHeight="1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</row>
    <row r="401" spans="1:28" ht="14.25" customHeight="1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</row>
    <row r="402" spans="1:28" ht="14.25" customHeight="1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</row>
    <row r="403" spans="1:28" ht="14.25" customHeight="1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</row>
    <row r="404" spans="1:28" ht="14.25" customHeight="1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</row>
    <row r="405" spans="1:28" ht="14.25" customHeight="1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</row>
    <row r="406" spans="1:28" ht="14.25" customHeight="1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</row>
    <row r="407" spans="1:28" ht="14.25" customHeight="1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</row>
    <row r="408" spans="1:28" ht="14.25" customHeight="1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</row>
    <row r="409" spans="1:28" ht="14.25" customHeight="1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</row>
    <row r="410" spans="1:28" ht="14.25" customHeight="1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</row>
    <row r="411" spans="1:28" ht="14.25" customHeight="1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</row>
    <row r="412" spans="1:28" ht="14.25" customHeight="1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</row>
    <row r="413" spans="1:28" ht="14.25" customHeight="1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</row>
    <row r="414" spans="1:28" ht="14.25" customHeight="1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</row>
    <row r="415" spans="1:28" ht="14.25" customHeight="1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</row>
    <row r="416" spans="1:28" ht="14.25" customHeight="1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</row>
    <row r="417" spans="1:28" ht="14.25" customHeight="1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</row>
    <row r="418" spans="1:28" ht="14.25" customHeight="1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</row>
    <row r="419" spans="1:28" ht="14.25" customHeight="1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</row>
    <row r="420" spans="1:28" ht="14.25" customHeight="1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</row>
    <row r="421" spans="1:28" ht="14.25" customHeight="1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</row>
    <row r="422" spans="1:28" ht="14.25" customHeight="1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</row>
    <row r="423" spans="1:28" ht="14.25" customHeight="1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</row>
    <row r="424" spans="1:28" ht="14.25" customHeight="1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</row>
    <row r="425" spans="1:28" ht="14.25" customHeight="1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</row>
    <row r="426" spans="1:28" ht="14.25" customHeight="1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</row>
    <row r="427" spans="1:28" ht="14.25" customHeight="1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</row>
    <row r="428" spans="1:28" ht="14.25" customHeight="1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</row>
    <row r="429" spans="1:28" ht="14.25" customHeight="1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</row>
    <row r="430" spans="1:28" ht="14.25" customHeight="1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</row>
    <row r="431" spans="1:28" ht="14.25" customHeight="1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</row>
    <row r="432" spans="1:28" ht="14.25" customHeight="1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</row>
    <row r="433" spans="1:28" ht="14.25" customHeight="1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</row>
    <row r="434" spans="1:28" ht="14.25" customHeight="1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</row>
    <row r="435" spans="1:28" ht="14.25" customHeight="1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</row>
    <row r="436" spans="1:28" ht="14.25" customHeight="1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</row>
    <row r="437" spans="1:28" ht="14.25" customHeight="1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</row>
    <row r="438" spans="1:28" ht="14.25" customHeight="1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</row>
    <row r="439" spans="1:28" ht="14.25" customHeight="1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</row>
    <row r="440" spans="1:28" ht="14.25" customHeight="1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</row>
    <row r="441" spans="1:28" ht="14.25" customHeight="1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</row>
    <row r="442" spans="1:28" ht="14.25" customHeight="1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</row>
    <row r="443" spans="1:28" ht="14.25" customHeight="1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</row>
    <row r="444" spans="1:28" ht="14.25" customHeight="1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</row>
    <row r="445" spans="1:28" ht="14.25" customHeight="1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</row>
    <row r="446" spans="1:28" ht="14.25" customHeight="1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</row>
    <row r="447" spans="1:28" ht="14.25" customHeight="1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</row>
    <row r="448" spans="1:28" ht="14.25" customHeight="1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</row>
    <row r="449" spans="1:28" ht="14.25" customHeight="1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</row>
    <row r="450" spans="1:28" ht="14.25" customHeight="1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</row>
    <row r="451" spans="1:28" ht="14.25" customHeight="1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</row>
    <row r="452" spans="1:28" ht="14.25" customHeight="1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</row>
    <row r="453" spans="1:28" ht="14.25" customHeight="1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</row>
    <row r="454" spans="1:28" ht="14.25" customHeight="1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</row>
    <row r="455" spans="1:28" ht="14.25" customHeight="1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</row>
    <row r="456" spans="1:28" ht="14.25" customHeight="1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</row>
    <row r="457" spans="1:28" ht="14.25" customHeight="1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</row>
    <row r="458" spans="1:28" ht="14.25" customHeight="1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</row>
    <row r="459" spans="1:28" ht="14.25" customHeight="1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</row>
    <row r="460" spans="1:28" ht="14.25" customHeight="1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</row>
    <row r="461" spans="1:28" ht="14.25" customHeight="1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</row>
    <row r="462" spans="1:28" ht="14.25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</row>
    <row r="463" spans="1:28" ht="14.25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</row>
    <row r="464" spans="1:28" ht="14.25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</row>
    <row r="465" spans="1:28" ht="14.25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</row>
    <row r="466" spans="1:28" ht="14.25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</row>
    <row r="467" spans="1:28" ht="14.25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</row>
    <row r="468" spans="1:28" ht="14.25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</row>
    <row r="469" spans="1:28" ht="14.25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</row>
    <row r="470" spans="1:28" ht="14.25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</row>
    <row r="471" spans="1:28" ht="14.25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</row>
    <row r="472" spans="1:28" ht="14.25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</row>
    <row r="473" spans="1:28" ht="14.25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</row>
    <row r="474" spans="1:28" ht="14.25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</row>
    <row r="475" spans="1:28" ht="14.25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</row>
    <row r="476" spans="1:28" ht="14.25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</row>
    <row r="477" spans="1:28" ht="14.25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</row>
    <row r="478" spans="1:28" ht="14.25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</row>
    <row r="479" spans="1:28" ht="14.25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</row>
    <row r="480" spans="1:28" ht="14.25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</row>
    <row r="481" spans="1:28" ht="14.25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</row>
    <row r="482" spans="1:28" ht="14.25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</row>
    <row r="483" spans="1:28" ht="14.25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</row>
    <row r="484" spans="1:28" ht="14.25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</row>
    <row r="485" spans="1:28" ht="14.25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</row>
    <row r="486" spans="1:28" ht="14.25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</row>
    <row r="487" spans="1:28" ht="14.25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</row>
    <row r="488" spans="1:28" ht="14.25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</row>
    <row r="489" spans="1:28" ht="14.25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</row>
    <row r="490" spans="1:28" ht="14.25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</row>
    <row r="491" spans="1:28" ht="14.25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</row>
    <row r="492" spans="1:28" ht="14.25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</row>
    <row r="493" spans="1:28" ht="14.25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</row>
    <row r="494" spans="1:28" ht="14.25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</row>
    <row r="495" spans="1:28" ht="14.25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</row>
    <row r="496" spans="1:28" ht="14.25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</row>
    <row r="497" spans="1:28" ht="14.25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</row>
    <row r="498" spans="1:28" ht="14.25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</row>
    <row r="499" spans="1:28" ht="14.25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</row>
    <row r="500" spans="1:28" ht="14.25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</row>
    <row r="501" spans="1:28" ht="14.25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</row>
    <row r="502" spans="1:28" ht="14.25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</row>
    <row r="503" spans="1:28" ht="14.25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</row>
    <row r="504" spans="1:28" ht="14.25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</row>
    <row r="505" spans="1:28" ht="14.25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</row>
    <row r="506" spans="1:28" ht="14.25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</row>
    <row r="507" spans="1:28" ht="14.25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</row>
    <row r="508" spans="1:28" ht="14.25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</row>
    <row r="509" spans="1:28" ht="14.25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</row>
    <row r="510" spans="1:28" ht="14.25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</row>
    <row r="511" spans="1:28" ht="14.25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</row>
    <row r="512" spans="1:28" ht="14.25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</row>
    <row r="513" spans="1:28" ht="14.25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</row>
    <row r="514" spans="1:28" ht="14.25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</row>
    <row r="515" spans="1:28" ht="14.25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</row>
    <row r="516" spans="1:28" ht="14.25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</row>
    <row r="517" spans="1:28" ht="14.25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</row>
    <row r="518" spans="1:28" ht="14.25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</row>
    <row r="519" spans="1:28" ht="14.25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</row>
    <row r="520" spans="1:28" ht="14.25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</row>
    <row r="521" spans="1:28" ht="14.25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</row>
    <row r="522" spans="1:28" ht="14.25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</row>
    <row r="523" spans="1:28" ht="14.25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</row>
    <row r="524" spans="1:28" ht="14.25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</row>
    <row r="525" spans="1:28" ht="14.25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</row>
    <row r="526" spans="1:28" ht="14.25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</row>
    <row r="527" spans="1:28" ht="14.25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</row>
    <row r="528" spans="1:28" ht="14.25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</row>
    <row r="529" spans="1:28" ht="14.25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</row>
    <row r="530" spans="1:28" ht="14.25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</row>
    <row r="531" spans="1:28" ht="14.25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</row>
    <row r="532" spans="1:28" ht="14.25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</row>
    <row r="533" spans="1:28" ht="14.25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</row>
    <row r="534" spans="1:28" ht="14.25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</row>
    <row r="535" spans="1:28" ht="14.25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</row>
    <row r="536" spans="1:28" ht="14.25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</row>
    <row r="537" spans="1:28" ht="14.25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</row>
    <row r="538" spans="1:28" ht="14.25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</row>
    <row r="539" spans="1:28" ht="14.25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</row>
    <row r="540" spans="1:28" ht="14.25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</row>
    <row r="541" spans="1:28" ht="14.25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</row>
    <row r="542" spans="1:28" ht="14.25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</row>
    <row r="543" spans="1:28" ht="14.25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</row>
    <row r="544" spans="1:28" ht="14.25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</row>
    <row r="545" spans="1:28" ht="14.25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</row>
    <row r="546" spans="1:28" ht="14.25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</row>
    <row r="547" spans="1:28" ht="14.25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</row>
    <row r="548" spans="1:28" ht="14.25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</row>
    <row r="549" spans="1:28" ht="14.25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</row>
    <row r="550" spans="1:28" ht="14.25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</row>
    <row r="551" spans="1:28" ht="14.25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</row>
    <row r="552" spans="1:28" ht="14.25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</row>
    <row r="553" spans="1:28" ht="14.25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</row>
    <row r="554" spans="1:28" ht="14.25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</row>
    <row r="555" spans="1:28" ht="14.25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</row>
    <row r="556" spans="1:28" ht="14.25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</row>
    <row r="557" spans="1:28" ht="14.25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</row>
    <row r="558" spans="1:28" ht="14.25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</row>
    <row r="559" spans="1:28" ht="14.25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</row>
    <row r="560" spans="1:28" ht="14.25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</row>
    <row r="561" spans="1:28" ht="14.25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</row>
    <row r="562" spans="1:28" ht="14.25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</row>
    <row r="563" spans="1:28" ht="14.25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</row>
    <row r="564" spans="1:28" ht="14.25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</row>
    <row r="565" spans="1:28" ht="14.25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</row>
    <row r="566" spans="1:28" ht="14.25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</row>
    <row r="567" spans="1:28" ht="14.25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</row>
    <row r="568" spans="1:28" ht="14.25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</row>
    <row r="569" spans="1:28" ht="14.25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</row>
    <row r="570" spans="1:28" ht="14.25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</row>
    <row r="571" spans="1:28" ht="14.25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</row>
    <row r="572" spans="1:28" ht="14.25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</row>
    <row r="573" spans="1:28" ht="14.25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</row>
    <row r="574" spans="1:28" ht="14.25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</row>
    <row r="575" spans="1:28" ht="14.25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</row>
    <row r="576" spans="1:28" ht="14.25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</row>
    <row r="577" spans="1:28" ht="14.25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</row>
    <row r="578" spans="1:28" ht="14.25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</row>
    <row r="579" spans="1:28" ht="14.25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</row>
    <row r="580" spans="1:28" ht="14.25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</row>
    <row r="581" spans="1:28" ht="14.25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</row>
    <row r="582" spans="1:28" ht="14.25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</row>
    <row r="583" spans="1:28" ht="14.25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</row>
    <row r="584" spans="1:28" ht="14.25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</row>
    <row r="585" spans="1:28" ht="14.25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</row>
    <row r="586" spans="1:28" ht="14.25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</row>
    <row r="587" spans="1:28" ht="14.25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</row>
    <row r="588" spans="1:28" ht="14.25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</row>
    <row r="589" spans="1:28" ht="14.25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</row>
    <row r="590" spans="1:28" ht="14.25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</row>
    <row r="591" spans="1:28" ht="14.25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</row>
    <row r="592" spans="1:28" ht="14.25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</row>
    <row r="593" spans="1:28" ht="14.25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</row>
    <row r="594" spans="1:28" ht="14.25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</row>
    <row r="595" spans="1:28" ht="14.25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</row>
    <row r="596" spans="1:28" ht="14.25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</row>
    <row r="597" spans="1:28" ht="14.25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</row>
    <row r="598" spans="1:28" ht="14.25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</row>
    <row r="599" spans="1:28" ht="14.25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</row>
    <row r="600" spans="1:28" ht="14.25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</row>
    <row r="601" spans="1:28" ht="14.25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</row>
    <row r="602" spans="1:28" ht="14.25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</row>
    <row r="603" spans="1:28" ht="14.25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</row>
    <row r="604" spans="1:28" ht="14.25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</row>
    <row r="605" spans="1:28" ht="14.25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</row>
    <row r="606" spans="1:28" ht="14.25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</row>
    <row r="607" spans="1:28" ht="14.25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</row>
    <row r="608" spans="1:28" ht="14.25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</row>
    <row r="609" spans="1:28" ht="14.25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</row>
    <row r="610" spans="1:28" ht="14.25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</row>
    <row r="611" spans="1:28" ht="14.25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</row>
    <row r="612" spans="1:28" ht="14.25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</row>
    <row r="613" spans="1:28" ht="14.25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</row>
    <row r="614" spans="1:28" ht="14.25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</row>
    <row r="615" spans="1:28" ht="14.25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</row>
    <row r="616" spans="1:28" ht="14.25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</row>
    <row r="617" spans="1:28" ht="14.25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</row>
    <row r="618" spans="1:28" ht="14.25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</row>
    <row r="619" spans="1:28" ht="14.25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</row>
    <row r="620" spans="1:28" ht="14.25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</row>
    <row r="621" spans="1:28" ht="14.25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</row>
    <row r="622" spans="1:28" ht="14.25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</row>
    <row r="623" spans="1:28" ht="14.25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</row>
    <row r="624" spans="1:28" ht="14.25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</row>
    <row r="625" spans="1:28" ht="14.25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</row>
    <row r="626" spans="1:28" ht="14.25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</row>
    <row r="627" spans="1:28" ht="14.25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</row>
    <row r="628" spans="1:28" ht="14.25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</row>
    <row r="629" spans="1:28" ht="14.25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</row>
    <row r="630" spans="1:28" ht="14.25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</row>
    <row r="631" spans="1:28" ht="14.25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</row>
    <row r="632" spans="1:28" ht="14.25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</row>
    <row r="633" spans="1:28" ht="14.25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</row>
    <row r="634" spans="1:28" ht="14.25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</row>
    <row r="635" spans="1:28" ht="14.25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</row>
    <row r="636" spans="1:28" ht="14.25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</row>
    <row r="637" spans="1:28" ht="14.25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</row>
    <row r="638" spans="1:28" ht="14.25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</row>
    <row r="639" spans="1:28" ht="14.25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</row>
    <row r="640" spans="1:28" ht="14.25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</row>
    <row r="641" spans="1:28" ht="14.25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</row>
    <row r="642" spans="1:28" ht="14.25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</row>
    <row r="643" spans="1:28" ht="14.25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</row>
    <row r="644" spans="1:28" ht="14.25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</row>
    <row r="645" spans="1:28" ht="14.25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</row>
    <row r="646" spans="1:28" ht="14.25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</row>
    <row r="647" spans="1:28" ht="14.25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</row>
    <row r="648" spans="1:28" ht="14.25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</row>
    <row r="649" spans="1:28" ht="14.25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</row>
    <row r="650" spans="1:28" ht="14.25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</row>
    <row r="651" spans="1:28" ht="14.25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</row>
    <row r="652" spans="1:28" ht="14.25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</row>
    <row r="653" spans="1:28" ht="14.25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</row>
    <row r="654" spans="1:28" ht="14.25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</row>
    <row r="655" spans="1:28" ht="14.25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</row>
    <row r="656" spans="1:28" ht="14.25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</row>
    <row r="657" spans="1:28" ht="14.25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</row>
    <row r="658" spans="1:28" ht="14.25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</row>
    <row r="659" spans="1:28" ht="14.25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</row>
    <row r="660" spans="1:28" ht="14.25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</row>
    <row r="661" spans="1:28" ht="14.25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</row>
    <row r="662" spans="1:28" ht="14.25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</row>
    <row r="663" spans="1:28" ht="14.25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</row>
    <row r="664" spans="1:28" ht="14.25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</row>
    <row r="665" spans="1:28" ht="14.25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</row>
    <row r="666" spans="1:28" ht="14.25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</row>
    <row r="667" spans="1:28" ht="14.25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</row>
    <row r="668" spans="1:28" ht="14.25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</row>
    <row r="669" spans="1:28" ht="14.25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</row>
    <row r="670" spans="1:28" ht="14.25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</row>
    <row r="671" spans="1:28" ht="14.25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</row>
    <row r="672" spans="1:28" ht="14.25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</row>
    <row r="673" spans="1:28" ht="14.25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</row>
    <row r="674" spans="1:28" ht="14.25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</row>
    <row r="675" spans="1:28" ht="14.25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</row>
    <row r="676" spans="1:28" ht="14.25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</row>
    <row r="677" spans="1:28" ht="14.25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</row>
    <row r="678" spans="1:28" ht="14.25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</row>
    <row r="679" spans="1:28" ht="14.25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</row>
    <row r="680" spans="1:28" ht="14.25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</row>
    <row r="681" spans="1:28" ht="14.25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</row>
    <row r="682" spans="1:28" ht="14.25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</row>
    <row r="683" spans="1:28" ht="14.25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</row>
    <row r="684" spans="1:28" ht="14.25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</row>
    <row r="685" spans="1:28" ht="14.25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</row>
    <row r="686" spans="1:28" ht="14.25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</row>
    <row r="687" spans="1:28" ht="14.25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</row>
    <row r="688" spans="1:28" ht="14.25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</row>
    <row r="689" spans="1:28" ht="14.25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</row>
    <row r="690" spans="1:28" ht="14.25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</row>
    <row r="691" spans="1:28" ht="14.25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</row>
    <row r="692" spans="1:28" ht="14.25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</row>
    <row r="693" spans="1:28" ht="14.25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</row>
    <row r="694" spans="1:28" ht="14.25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</row>
    <row r="695" spans="1:28" ht="14.25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</row>
    <row r="696" spans="1:28" ht="14.25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</row>
    <row r="697" spans="1:28" ht="14.25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</row>
    <row r="698" spans="1:28" ht="14.25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</row>
    <row r="699" spans="1:28" ht="14.25" customHeight="1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</row>
    <row r="700" spans="1:28" ht="14.25" customHeight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</row>
    <row r="701" spans="1:28" ht="14.25" customHeight="1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</row>
    <row r="702" spans="1:28" ht="14.25" customHeight="1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</row>
    <row r="703" spans="1:28" ht="14.25" customHeight="1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</row>
    <row r="704" spans="1:28" ht="14.25" customHeight="1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</row>
    <row r="705" spans="1:28" ht="14.25" customHeight="1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</row>
    <row r="706" spans="1:28" ht="14.25" customHeight="1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</row>
    <row r="707" spans="1:28" ht="14.25" customHeight="1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</row>
    <row r="708" spans="1:28" ht="14.25" customHeight="1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</row>
    <row r="709" spans="1:28" ht="14.25" customHeight="1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</row>
    <row r="710" spans="1:28" ht="14.25" customHeight="1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</row>
    <row r="711" spans="1:28" ht="14.25" customHeight="1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</row>
    <row r="712" spans="1:28" ht="14.25" customHeight="1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</row>
    <row r="713" spans="1:28" ht="14.25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</row>
    <row r="714" spans="1:28" ht="14.25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</row>
    <row r="715" spans="1:28" ht="14.25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</row>
    <row r="716" spans="1:28" ht="14.25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</row>
    <row r="717" spans="1:28" ht="14.25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</row>
    <row r="718" spans="1:28" ht="14.25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</row>
    <row r="719" spans="1:28" ht="14.25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</row>
    <row r="720" spans="1:28" ht="14.25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</row>
    <row r="721" spans="1:28" ht="14.25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</row>
    <row r="722" spans="1:28" ht="14.25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</row>
    <row r="723" spans="1:28" ht="14.25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</row>
    <row r="724" spans="1:28" ht="14.25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</row>
    <row r="725" spans="1:28" ht="14.25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</row>
    <row r="726" spans="1:28" ht="14.25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</row>
    <row r="727" spans="1:28" ht="14.25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</row>
    <row r="728" spans="1:28" ht="14.25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</row>
    <row r="729" spans="1:28" ht="14.25" customHeight="1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</row>
    <row r="730" spans="1:28" ht="14.25" customHeight="1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</row>
    <row r="731" spans="1:28" ht="14.25" customHeight="1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</row>
    <row r="732" spans="1:28" ht="14.25" customHeight="1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</row>
    <row r="733" spans="1:28" ht="14.25" customHeight="1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</row>
    <row r="734" spans="1:28" ht="14.25" customHeight="1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</row>
    <row r="735" spans="1:28" ht="14.25" customHeight="1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</row>
    <row r="736" spans="1:28" ht="14.25" customHeight="1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</row>
    <row r="737" spans="1:28" ht="14.25" customHeight="1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</row>
    <row r="738" spans="1:28" ht="14.25" customHeight="1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</row>
    <row r="739" spans="1:28" ht="14.25" customHeight="1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</row>
    <row r="740" spans="1:28" ht="14.25" customHeight="1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</row>
    <row r="741" spans="1:28" ht="14.25" customHeight="1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</row>
    <row r="742" spans="1:28" ht="14.25" customHeight="1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</row>
    <row r="743" spans="1:28" ht="14.25" customHeight="1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</row>
    <row r="744" spans="1:28" ht="14.25" customHeight="1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</row>
    <row r="745" spans="1:28" ht="14.25" customHeight="1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</row>
    <row r="746" spans="1:28" ht="14.25" customHeight="1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</row>
    <row r="747" spans="1:28" ht="14.25" customHeight="1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</row>
    <row r="748" spans="1:28" ht="14.25" customHeight="1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</row>
    <row r="749" spans="1:28" ht="14.25" customHeight="1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</row>
    <row r="750" spans="1:28" ht="14.25" customHeight="1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</row>
    <row r="751" spans="1:28" ht="14.25" customHeight="1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</row>
    <row r="752" spans="1:28" ht="14.25" customHeight="1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</row>
    <row r="753" spans="1:28" ht="14.25" customHeight="1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</row>
    <row r="754" spans="1:28" ht="14.2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</row>
    <row r="755" spans="1:28" ht="14.2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</row>
    <row r="756" spans="1:28" ht="14.25" customHeight="1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</row>
    <row r="757" spans="1:28" ht="14.25" customHeight="1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</row>
    <row r="758" spans="1:28" ht="14.25" customHeight="1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</row>
    <row r="759" spans="1:28" ht="14.25" customHeight="1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</row>
    <row r="760" spans="1:28" ht="14.25" customHeight="1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</row>
    <row r="761" spans="1:28" ht="14.25" customHeight="1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</row>
    <row r="762" spans="1:28" ht="14.25" customHeight="1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</row>
    <row r="763" spans="1:28" ht="14.25" customHeight="1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</row>
    <row r="764" spans="1:28" ht="14.25" customHeight="1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</row>
    <row r="765" spans="1:28" ht="14.25" customHeight="1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</row>
    <row r="766" spans="1:28" ht="14.25" customHeight="1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</row>
    <row r="767" spans="1:28" ht="14.25" customHeight="1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</row>
    <row r="768" spans="1:28" ht="14.25" customHeight="1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</row>
    <row r="769" spans="1:28" ht="14.25" customHeight="1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</row>
    <row r="770" spans="1:28" ht="14.25" customHeight="1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</row>
    <row r="771" spans="1:28" ht="14.25" customHeight="1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</row>
    <row r="772" spans="1:28" ht="14.25" customHeight="1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</row>
    <row r="773" spans="1:28" ht="14.25" customHeight="1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</row>
    <row r="774" spans="1:28" ht="14.25" customHeight="1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</row>
    <row r="775" spans="1:28" ht="14.25" customHeight="1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</row>
    <row r="776" spans="1:28" ht="14.25" customHeight="1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</row>
    <row r="777" spans="1:28" ht="14.25" customHeight="1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</row>
    <row r="778" spans="1:28" ht="14.25" customHeight="1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</row>
    <row r="779" spans="1:28" ht="14.25" customHeight="1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</row>
    <row r="780" spans="1:28" ht="14.25" customHeight="1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</row>
    <row r="781" spans="1:28" ht="14.25" customHeight="1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</row>
    <row r="782" spans="1:28" ht="14.25" customHeight="1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</row>
    <row r="783" spans="1:28" ht="14.25" customHeight="1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</row>
    <row r="784" spans="1:28" ht="14.25" customHeight="1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</row>
    <row r="785" spans="1:28" ht="14.25" customHeight="1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</row>
    <row r="786" spans="1:28" ht="14.25" customHeight="1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</row>
    <row r="787" spans="1:28" ht="14.25" customHeight="1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</row>
    <row r="788" spans="1:28" ht="14.25" customHeight="1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</row>
    <row r="789" spans="1:28" ht="14.25" customHeight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</row>
    <row r="790" spans="1:28" ht="14.25" customHeight="1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</row>
    <row r="791" spans="1:28" ht="14.25" customHeight="1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</row>
    <row r="792" spans="1:28" ht="14.25" customHeight="1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</row>
    <row r="793" spans="1:28" ht="14.25" customHeight="1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</row>
    <row r="794" spans="1:28" ht="14.25" customHeight="1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</row>
    <row r="795" spans="1:28" ht="14.25" customHeight="1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</row>
    <row r="796" spans="1:28" ht="14.25" customHeight="1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</row>
    <row r="797" spans="1:28" ht="14.25" customHeight="1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</row>
    <row r="798" spans="1:28" ht="14.25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</row>
    <row r="799" spans="1:28" ht="14.25" customHeight="1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</row>
    <row r="800" spans="1:28" ht="14.25" customHeight="1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</row>
    <row r="801" spans="1:28" ht="14.25" customHeight="1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</row>
    <row r="802" spans="1:28" ht="14.25" customHeight="1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</row>
    <row r="803" spans="1:28" ht="14.25" customHeight="1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</row>
    <row r="804" spans="1:28" ht="14.25" customHeight="1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</row>
    <row r="805" spans="1:28" ht="14.25" customHeight="1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</row>
    <row r="806" spans="1:28" ht="14.25" customHeight="1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</row>
    <row r="807" spans="1:28" ht="14.25" customHeight="1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</row>
    <row r="808" spans="1:28" ht="14.25" customHeight="1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</row>
    <row r="809" spans="1:28" ht="14.25" customHeight="1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</row>
    <row r="810" spans="1:28" ht="14.25" customHeight="1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</row>
    <row r="811" spans="1:28" ht="14.25" customHeight="1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</row>
    <row r="812" spans="1:28" ht="14.25" customHeight="1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</row>
    <row r="813" spans="1:28" ht="14.25" customHeight="1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</row>
    <row r="814" spans="1:28" ht="14.25" customHeight="1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</row>
    <row r="815" spans="1:28" ht="14.25" customHeight="1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</row>
    <row r="816" spans="1:28" ht="14.25" customHeight="1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</row>
    <row r="817" spans="1:28" ht="14.25" customHeight="1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</row>
    <row r="818" spans="1:28" ht="14.25" customHeight="1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</row>
    <row r="819" spans="1:28" ht="14.25" customHeight="1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</row>
    <row r="820" spans="1:28" ht="14.25" customHeight="1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</row>
    <row r="821" spans="1:28" ht="14.25" customHeight="1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</row>
    <row r="822" spans="1:28" ht="14.25" customHeight="1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</row>
    <row r="823" spans="1:28" ht="14.25" customHeight="1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</row>
    <row r="824" spans="1:28" ht="14.25" customHeight="1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</row>
    <row r="825" spans="1:28" ht="14.25" customHeight="1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</row>
    <row r="826" spans="1:28" ht="14.25" customHeight="1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</row>
    <row r="827" spans="1:28" ht="14.25" customHeight="1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</row>
    <row r="828" spans="1:28" ht="14.25" customHeight="1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</row>
    <row r="829" spans="1:28" ht="14.25" customHeight="1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</row>
    <row r="830" spans="1:28" ht="14.25" customHeight="1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</row>
    <row r="831" spans="1:28" ht="14.25" customHeight="1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</row>
    <row r="832" spans="1:28" ht="14.25" customHeight="1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</row>
    <row r="833" spans="1:28" ht="14.25" customHeight="1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</row>
    <row r="834" spans="1:28" ht="14.25" customHeight="1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</row>
    <row r="835" spans="1:28" ht="14.25" customHeight="1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</row>
    <row r="836" spans="1:28" ht="14.25" customHeight="1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</row>
    <row r="837" spans="1:28" ht="14.25" customHeight="1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</row>
    <row r="838" spans="1:28" ht="14.25" customHeight="1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</row>
    <row r="839" spans="1:28" ht="14.25" customHeight="1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</row>
    <row r="840" spans="1:28" ht="14.25" customHeight="1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</row>
    <row r="841" spans="1:28" ht="14.25" customHeight="1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</row>
    <row r="842" spans="1:28" ht="14.25" customHeight="1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</row>
    <row r="843" spans="1:28" ht="14.25" customHeight="1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</row>
    <row r="844" spans="1:28" ht="14.25" customHeight="1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</row>
    <row r="845" spans="1:28" ht="14.25" customHeight="1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</row>
    <row r="846" spans="1:28" ht="14.25" customHeight="1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</row>
    <row r="847" spans="1:28" ht="14.25" customHeight="1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</row>
    <row r="848" spans="1:28" ht="14.25" customHeight="1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</row>
    <row r="849" spans="1:28" ht="14.25" customHeight="1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</row>
    <row r="850" spans="1:28" ht="14.25" customHeight="1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</row>
    <row r="851" spans="1:28" ht="14.25" customHeight="1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</row>
    <row r="852" spans="1:28" ht="14.25" customHeight="1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</row>
    <row r="853" spans="1:28" ht="14.25" customHeight="1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</row>
    <row r="854" spans="1:28" ht="14.25" customHeight="1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</row>
    <row r="855" spans="1:28" ht="14.25" customHeight="1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</row>
    <row r="856" spans="1:28" ht="14.25" customHeight="1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</row>
    <row r="857" spans="1:28" ht="14.25" customHeight="1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</row>
    <row r="858" spans="1:28" ht="14.25" customHeight="1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</row>
    <row r="859" spans="1:28" ht="14.25" customHeight="1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</row>
    <row r="860" spans="1:28" ht="14.25" customHeight="1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</row>
    <row r="861" spans="1:28" ht="14.25" customHeight="1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</row>
    <row r="862" spans="1:28" ht="14.25" customHeight="1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</row>
    <row r="863" spans="1:28" ht="14.25" customHeight="1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</row>
    <row r="864" spans="1:28" ht="14.25" customHeight="1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</row>
    <row r="865" spans="1:28" ht="14.25" customHeight="1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</row>
    <row r="866" spans="1:28" ht="14.25" customHeight="1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</row>
    <row r="867" spans="1:28" ht="14.25" customHeight="1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</row>
    <row r="868" spans="1:28" ht="14.25" customHeight="1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</row>
    <row r="869" spans="1:28" ht="14.25" customHeight="1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</row>
    <row r="870" spans="1:28" ht="14.25" customHeight="1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</row>
    <row r="871" spans="1:28" ht="14.25" customHeight="1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</row>
    <row r="872" spans="1:28" ht="14.25" customHeight="1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</row>
    <row r="873" spans="1:28" ht="14.25" customHeight="1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</row>
    <row r="874" spans="1:28" ht="14.25" customHeight="1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</row>
    <row r="875" spans="1:28" ht="14.25" customHeight="1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</row>
    <row r="876" spans="1:28" ht="14.25" customHeight="1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</row>
    <row r="877" spans="1:28" ht="14.25" customHeight="1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</row>
    <row r="878" spans="1:28" ht="14.25" customHeight="1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</row>
    <row r="879" spans="1:28" ht="14.25" customHeight="1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</row>
    <row r="880" spans="1:28" ht="14.25" customHeight="1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</row>
    <row r="881" spans="1:28" ht="14.25" customHeight="1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</row>
    <row r="882" spans="1:28" ht="14.25" customHeight="1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</row>
    <row r="883" spans="1:28" ht="14.25" customHeight="1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</row>
    <row r="884" spans="1:28" ht="14.25" customHeight="1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</row>
    <row r="885" spans="1:28" ht="14.25" customHeight="1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</row>
    <row r="886" spans="1:28" ht="14.25" customHeight="1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</row>
    <row r="887" spans="1:28" ht="14.25" customHeight="1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</row>
    <row r="888" spans="1:28" ht="14.25" customHeight="1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</row>
    <row r="889" spans="1:28" ht="14.25" customHeight="1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</row>
    <row r="890" spans="1:28" ht="14.25" customHeight="1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</row>
    <row r="891" spans="1:28" ht="14.25" customHeight="1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</row>
    <row r="892" spans="1:28" ht="14.25" customHeight="1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</row>
    <row r="893" spans="1:28" ht="14.25" customHeight="1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</row>
    <row r="894" spans="1:28" ht="14.25" customHeight="1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</row>
    <row r="895" spans="1:28" ht="14.25" customHeight="1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</row>
    <row r="896" spans="1:28" ht="14.25" customHeight="1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</row>
    <row r="897" spans="1:28" ht="14.25" customHeight="1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</row>
    <row r="898" spans="1:28" ht="14.25" customHeight="1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</row>
    <row r="899" spans="1:28" ht="14.25" customHeight="1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</row>
    <row r="900" spans="1:28" ht="14.25" customHeight="1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</row>
    <row r="901" spans="1:28" ht="14.25" customHeight="1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</row>
    <row r="902" spans="1:28" ht="14.25" customHeight="1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</row>
    <row r="903" spans="1:28" ht="14.25" customHeight="1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</row>
    <row r="904" spans="1:28" ht="14.25" customHeight="1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</row>
    <row r="905" spans="1:28" ht="14.25" customHeight="1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</row>
    <row r="906" spans="1:28" ht="14.25" customHeight="1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</row>
    <row r="907" spans="1:28" ht="14.25" customHeight="1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</row>
    <row r="908" spans="1:28" ht="14.25" customHeight="1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</row>
    <row r="909" spans="1:28" ht="14.25" customHeight="1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</row>
    <row r="910" spans="1:28" ht="14.25" customHeight="1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</row>
    <row r="911" spans="1:28" ht="14.25" customHeight="1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</row>
    <row r="912" spans="1:28" ht="14.25" customHeight="1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</row>
    <row r="913" spans="1:28" ht="14.25" customHeight="1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</row>
    <row r="914" spans="1:28" ht="14.25" customHeight="1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</row>
    <row r="915" spans="1:28" ht="14.25" customHeight="1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</row>
    <row r="916" spans="1:28" ht="14.25" customHeight="1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</row>
    <row r="917" spans="1:28" ht="14.25" customHeight="1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</row>
    <row r="918" spans="1:28" ht="14.25" customHeight="1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</row>
    <row r="919" spans="1:28" ht="14.25" customHeight="1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</row>
    <row r="920" spans="1:28" ht="14.25" customHeight="1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</row>
    <row r="921" spans="1:28" ht="14.25" customHeight="1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</row>
    <row r="922" spans="1:28" ht="14.25" customHeight="1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</row>
    <row r="923" spans="1:28" ht="14.25" customHeight="1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</row>
    <row r="924" spans="1:28" ht="14.25" customHeight="1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</row>
    <row r="925" spans="1:28" ht="14.25" customHeight="1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</row>
    <row r="926" spans="1:28" ht="14.25" customHeight="1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</row>
    <row r="927" spans="1:28" ht="14.25" customHeight="1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</row>
    <row r="928" spans="1:28" ht="14.25" customHeight="1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</row>
    <row r="929" spans="1:28" ht="14.25" customHeight="1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</row>
    <row r="930" spans="1:28" ht="14.25" customHeight="1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</row>
    <row r="931" spans="1:28" ht="14.25" customHeight="1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</row>
    <row r="932" spans="1:28" ht="14.25" customHeight="1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</row>
    <row r="933" spans="1:28" ht="14.25" customHeight="1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</row>
    <row r="934" spans="1:28" ht="14.25" customHeight="1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</row>
    <row r="935" spans="1:28" ht="14.25" customHeight="1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</row>
    <row r="936" spans="1:28" ht="14.25" customHeight="1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</row>
    <row r="937" spans="1:28" ht="14.25" customHeight="1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</row>
    <row r="938" spans="1:28" ht="14.25" customHeight="1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</row>
    <row r="939" spans="1:28" ht="14.25" customHeight="1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</row>
    <row r="940" spans="1:28" ht="14.25" customHeight="1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</row>
    <row r="941" spans="1:28" ht="14.25" customHeight="1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</row>
    <row r="942" spans="1:28" ht="14.25" customHeight="1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</row>
    <row r="943" spans="1:28" ht="14.25" customHeight="1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</row>
    <row r="944" spans="1:28" ht="14.25" customHeight="1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</row>
    <row r="945" spans="1:28" ht="14.25" customHeight="1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</row>
    <row r="946" spans="1:28" ht="14.25" customHeight="1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</row>
    <row r="947" spans="1:28" ht="14.25" customHeight="1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</row>
    <row r="948" spans="1:28" ht="14.25" customHeight="1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</row>
    <row r="949" spans="1:28" ht="14.25" customHeight="1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</row>
    <row r="950" spans="1:28" ht="14.25" customHeight="1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</row>
    <row r="951" spans="1:28" ht="14.25" customHeight="1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</row>
    <row r="952" spans="1:28" ht="14.25" customHeight="1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</row>
    <row r="953" spans="1:28" ht="14.25" customHeight="1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</row>
    <row r="954" spans="1:28" ht="14.25" customHeight="1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</row>
    <row r="955" spans="1:28" ht="14.25" customHeight="1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</row>
    <row r="956" spans="1:28" ht="14.25" customHeight="1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</row>
    <row r="957" spans="1:28" ht="14.25" customHeight="1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</row>
    <row r="958" spans="1:28" ht="14.25" customHeight="1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</row>
    <row r="959" spans="1:28" ht="14.25" customHeight="1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</row>
    <row r="960" spans="1:28" ht="14.25" customHeight="1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</row>
    <row r="961" spans="1:28" ht="14.25" customHeight="1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</row>
    <row r="962" spans="1:28" ht="14.25" customHeight="1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</row>
    <row r="963" spans="1:28" ht="14.25" customHeight="1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</row>
    <row r="964" spans="1:28" ht="14.25" customHeight="1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</row>
    <row r="965" spans="1:28" ht="14.25" customHeight="1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</row>
    <row r="966" spans="1:28" ht="14.25" customHeight="1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</row>
    <row r="967" spans="1:28" ht="14.25" customHeight="1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</row>
    <row r="968" spans="1:28" ht="14.25" customHeight="1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</row>
    <row r="969" spans="1:28" ht="14.25" customHeight="1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</row>
    <row r="970" spans="1:28" ht="14.25" customHeight="1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</row>
    <row r="971" spans="1:28" ht="14.25" customHeight="1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</row>
    <row r="972" spans="1:28" ht="14.25" customHeight="1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</row>
    <row r="973" spans="1:28" ht="14.25" customHeight="1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</row>
    <row r="974" spans="1:28" ht="14.25" customHeight="1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</row>
    <row r="975" spans="1:28" ht="14.25" customHeight="1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</row>
    <row r="976" spans="1:28" ht="14.25" customHeight="1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</row>
    <row r="977" spans="1:28" ht="14.25" customHeight="1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</row>
    <row r="978" spans="1:28" ht="14.25" customHeight="1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</row>
    <row r="979" spans="1:28" ht="14.25" customHeight="1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</row>
    <row r="980" spans="1:28" ht="14.25" customHeight="1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</row>
    <row r="981" spans="1:28" ht="14.25" customHeight="1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</row>
    <row r="982" spans="1:28" ht="14.25" customHeight="1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</row>
    <row r="983" spans="1:28" ht="14.25" customHeight="1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</row>
    <row r="984" spans="1:28" ht="14.25" customHeight="1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</row>
    <row r="985" spans="1:28" ht="14.25" customHeight="1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</row>
    <row r="986" spans="1:28" ht="14.25" customHeight="1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</row>
    <row r="987" spans="1:28" ht="14.25" customHeight="1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</row>
    <row r="988" spans="1:28" ht="14.25" customHeight="1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</row>
    <row r="989" spans="1:28" ht="14.25" customHeight="1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</row>
    <row r="990" spans="1:28" ht="14.25" customHeight="1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</row>
    <row r="991" spans="1:28" ht="14.25" customHeight="1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</row>
    <row r="992" spans="1:28" ht="14.25" customHeight="1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</row>
    <row r="993" spans="1:28" ht="14.25" customHeight="1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</row>
    <row r="994" spans="1:28" ht="14.25" customHeight="1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</row>
    <row r="995" spans="1:28" ht="14.25" customHeight="1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</row>
    <row r="996" spans="1:28" ht="14.25" customHeight="1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</row>
    <row r="997" spans="1:28" ht="14.25" customHeight="1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</row>
    <row r="998" spans="1:28" ht="14.25" customHeight="1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</row>
    <row r="999" spans="1:28" ht="14.25" customHeight="1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</row>
    <row r="1000" spans="1:28" ht="14.25" customHeight="1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</row>
    <row r="1001" spans="1:28" ht="14.25" customHeight="1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66"/>
      <c r="AA1001" s="66"/>
      <c r="AB1001" s="66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39"/>
  <sheetViews>
    <sheetView workbookViewId="0"/>
  </sheetViews>
  <sheetFormatPr defaultColWidth="14.42578125" defaultRowHeight="15" customHeight="1"/>
  <cols>
    <col min="1" max="1" width="15.28515625" customWidth="1"/>
    <col min="2" max="2" width="12.7109375" customWidth="1"/>
    <col min="3" max="3" width="37.42578125" customWidth="1"/>
    <col min="4" max="4" width="33.85546875" customWidth="1"/>
    <col min="5" max="5" width="58.7109375" customWidth="1"/>
    <col min="6" max="6" width="68.5703125" customWidth="1"/>
    <col min="7" max="7" width="11" customWidth="1"/>
    <col min="8" max="8" width="12.7109375" customWidth="1"/>
    <col min="9" max="28" width="8.85546875" customWidth="1"/>
  </cols>
  <sheetData>
    <row r="1" spans="1:28" ht="14.25" customHeight="1">
      <c r="A1" s="99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99" t="s">
        <v>7</v>
      </c>
      <c r="G1" s="99" t="s">
        <v>8</v>
      </c>
      <c r="H1" s="99" t="s">
        <v>9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4.45">
      <c r="A2" s="107">
        <v>44343</v>
      </c>
      <c r="B2" s="36" t="s">
        <v>294</v>
      </c>
      <c r="C2" s="36" t="s">
        <v>295</v>
      </c>
      <c r="D2" s="36" t="s">
        <v>296</v>
      </c>
      <c r="E2" s="100" t="s">
        <v>297</v>
      </c>
      <c r="F2" s="101" t="s">
        <v>119</v>
      </c>
      <c r="G2" s="102">
        <v>9000</v>
      </c>
      <c r="H2" s="36" t="s">
        <v>16</v>
      </c>
    </row>
    <row r="3" spans="1:28" ht="14.45">
      <c r="A3" s="107">
        <v>44343</v>
      </c>
      <c r="B3" s="36" t="s">
        <v>294</v>
      </c>
      <c r="C3" s="36" t="s">
        <v>295</v>
      </c>
      <c r="D3" s="36" t="s">
        <v>296</v>
      </c>
      <c r="E3" s="100" t="s">
        <v>298</v>
      </c>
      <c r="F3" s="101" t="s">
        <v>124</v>
      </c>
      <c r="G3" s="102">
        <v>70920</v>
      </c>
      <c r="H3" s="36" t="s">
        <v>16</v>
      </c>
    </row>
    <row r="4" spans="1:28" ht="14.45">
      <c r="A4" s="107">
        <v>44343</v>
      </c>
      <c r="B4" s="36" t="s">
        <v>294</v>
      </c>
      <c r="C4" s="36" t="s">
        <v>295</v>
      </c>
      <c r="D4" s="36" t="s">
        <v>296</v>
      </c>
      <c r="E4" s="100" t="s">
        <v>118</v>
      </c>
      <c r="F4" s="101" t="s">
        <v>119</v>
      </c>
      <c r="G4" s="102">
        <v>9100</v>
      </c>
      <c r="H4" s="36" t="s">
        <v>16</v>
      </c>
    </row>
    <row r="5" spans="1:28" ht="14.45">
      <c r="A5" s="107">
        <v>44343</v>
      </c>
      <c r="B5" s="36" t="s">
        <v>294</v>
      </c>
      <c r="C5" s="36" t="s">
        <v>295</v>
      </c>
      <c r="D5" s="36" t="s">
        <v>296</v>
      </c>
      <c r="E5" s="100" t="s">
        <v>299</v>
      </c>
      <c r="F5" s="101" t="s">
        <v>117</v>
      </c>
      <c r="G5" s="102">
        <v>13100</v>
      </c>
      <c r="H5" s="36" t="s">
        <v>16</v>
      </c>
    </row>
    <row r="6" spans="1:28" ht="14.45">
      <c r="A6" s="107">
        <v>44343</v>
      </c>
      <c r="B6" s="36" t="s">
        <v>294</v>
      </c>
      <c r="C6" s="36" t="s">
        <v>295</v>
      </c>
      <c r="D6" s="36" t="s">
        <v>296</v>
      </c>
      <c r="E6" s="100" t="s">
        <v>121</v>
      </c>
      <c r="F6" s="101" t="s">
        <v>122</v>
      </c>
      <c r="G6" s="102">
        <v>5425</v>
      </c>
      <c r="H6" s="36" t="s">
        <v>16</v>
      </c>
    </row>
    <row r="7" spans="1:28" ht="14.45">
      <c r="A7" s="107">
        <v>44343</v>
      </c>
      <c r="B7" s="36" t="s">
        <v>294</v>
      </c>
      <c r="C7" s="36" t="s">
        <v>295</v>
      </c>
      <c r="D7" s="36" t="s">
        <v>296</v>
      </c>
      <c r="E7" s="103" t="s">
        <v>246</v>
      </c>
      <c r="F7" s="36" t="s">
        <v>300</v>
      </c>
      <c r="G7" s="104">
        <v>3200</v>
      </c>
      <c r="H7" s="36" t="s">
        <v>16</v>
      </c>
    </row>
    <row r="8" spans="1:28" ht="14.45">
      <c r="A8" s="107">
        <v>44343</v>
      </c>
      <c r="B8" s="36" t="s">
        <v>294</v>
      </c>
      <c r="C8" s="36" t="s">
        <v>300</v>
      </c>
      <c r="D8" s="36" t="s">
        <v>296</v>
      </c>
      <c r="E8" s="103" t="s">
        <v>301</v>
      </c>
      <c r="F8" s="104" t="s">
        <v>302</v>
      </c>
      <c r="G8" s="104">
        <v>2050</v>
      </c>
      <c r="H8" s="104" t="s">
        <v>16</v>
      </c>
    </row>
    <row r="9" spans="1:28" ht="14.45">
      <c r="A9" s="107">
        <v>44343</v>
      </c>
      <c r="B9" s="36" t="s">
        <v>250</v>
      </c>
      <c r="C9" s="36" t="s">
        <v>303</v>
      </c>
      <c r="D9" s="36" t="s">
        <v>296</v>
      </c>
      <c r="E9" s="36" t="s">
        <v>304</v>
      </c>
      <c r="F9" s="36" t="s">
        <v>305</v>
      </c>
      <c r="G9" s="36">
        <v>2000</v>
      </c>
      <c r="H9" s="105" t="s">
        <v>16</v>
      </c>
      <c r="I9" s="8"/>
      <c r="J9" s="8"/>
      <c r="K9" s="8"/>
      <c r="L9" s="137"/>
      <c r="M9" s="138"/>
      <c r="N9" s="139"/>
      <c r="O9" s="138"/>
      <c r="P9" s="8"/>
      <c r="Q9" s="106"/>
      <c r="R9" s="140"/>
      <c r="S9" s="106"/>
    </row>
    <row r="10" spans="1:28" ht="14.45">
      <c r="A10" s="107">
        <v>44343</v>
      </c>
      <c r="B10" s="36" t="s">
        <v>250</v>
      </c>
      <c r="C10" s="36" t="s">
        <v>303</v>
      </c>
      <c r="D10" s="36" t="s">
        <v>296</v>
      </c>
      <c r="E10" s="36" t="s">
        <v>306</v>
      </c>
      <c r="F10" s="36" t="s">
        <v>305</v>
      </c>
      <c r="G10" s="36">
        <v>8000</v>
      </c>
      <c r="H10" s="105" t="s">
        <v>16</v>
      </c>
      <c r="I10" s="8"/>
      <c r="J10" s="8"/>
      <c r="K10" s="8"/>
      <c r="L10" s="137"/>
      <c r="M10" s="138"/>
      <c r="N10" s="139"/>
      <c r="O10" s="138"/>
      <c r="P10" s="8"/>
      <c r="Q10" s="106"/>
      <c r="R10" s="140"/>
      <c r="S10" s="106"/>
    </row>
    <row r="11" spans="1:28" ht="14.45">
      <c r="A11" s="107">
        <v>44343</v>
      </c>
      <c r="B11" s="36" t="s">
        <v>250</v>
      </c>
      <c r="C11" s="36" t="s">
        <v>303</v>
      </c>
      <c r="D11" s="36" t="s">
        <v>296</v>
      </c>
      <c r="E11" s="36" t="s">
        <v>307</v>
      </c>
      <c r="F11" s="36" t="s">
        <v>305</v>
      </c>
      <c r="G11" s="36">
        <v>10000</v>
      </c>
      <c r="H11" s="105" t="s">
        <v>16</v>
      </c>
      <c r="I11" s="8"/>
      <c r="J11" s="8"/>
      <c r="K11" s="8"/>
      <c r="L11" s="137"/>
      <c r="M11" s="138"/>
      <c r="N11" s="139"/>
      <c r="O11" s="138"/>
      <c r="P11" s="8"/>
      <c r="Q11" s="106"/>
      <c r="R11" s="140"/>
      <c r="S11" s="106"/>
    </row>
    <row r="12" spans="1:28" ht="14.45">
      <c r="A12" s="107">
        <v>44343</v>
      </c>
      <c r="B12" s="36" t="s">
        <v>250</v>
      </c>
      <c r="C12" s="36" t="s">
        <v>303</v>
      </c>
      <c r="D12" s="36" t="s">
        <v>296</v>
      </c>
      <c r="E12" s="36" t="s">
        <v>308</v>
      </c>
      <c r="F12" s="36" t="s">
        <v>305</v>
      </c>
      <c r="G12" s="36">
        <v>3000</v>
      </c>
      <c r="H12" s="105" t="s">
        <v>16</v>
      </c>
      <c r="I12" s="8"/>
      <c r="J12" s="8"/>
      <c r="K12" s="8"/>
      <c r="L12" s="137"/>
      <c r="M12" s="138"/>
      <c r="N12" s="139"/>
      <c r="O12" s="138"/>
      <c r="P12" s="8"/>
      <c r="Q12" s="106"/>
      <c r="R12" s="140"/>
      <c r="S12" s="106"/>
    </row>
    <row r="13" spans="1:28" ht="14.45">
      <c r="A13" s="107">
        <v>44343</v>
      </c>
      <c r="B13" s="36" t="s">
        <v>250</v>
      </c>
      <c r="C13" s="36" t="s">
        <v>303</v>
      </c>
      <c r="D13" s="36" t="s">
        <v>296</v>
      </c>
      <c r="E13" s="36" t="s">
        <v>309</v>
      </c>
      <c r="F13" s="36" t="s">
        <v>305</v>
      </c>
      <c r="G13" s="36">
        <v>2000</v>
      </c>
      <c r="H13" s="105" t="s">
        <v>16</v>
      </c>
      <c r="I13" s="8"/>
      <c r="J13" s="8"/>
      <c r="K13" s="8"/>
      <c r="L13" s="137"/>
      <c r="M13" s="138"/>
      <c r="N13" s="139"/>
      <c r="O13" s="138"/>
      <c r="P13" s="8"/>
      <c r="Q13" s="106"/>
      <c r="R13" s="140"/>
      <c r="S13" s="106"/>
    </row>
    <row r="14" spans="1:28" ht="14.45">
      <c r="A14" s="107">
        <v>44343</v>
      </c>
      <c r="B14" s="36" t="s">
        <v>250</v>
      </c>
      <c r="C14" s="36" t="s">
        <v>303</v>
      </c>
      <c r="D14" s="36" t="s">
        <v>296</v>
      </c>
      <c r="E14" s="36" t="s">
        <v>310</v>
      </c>
      <c r="F14" s="36" t="s">
        <v>305</v>
      </c>
      <c r="G14" s="36">
        <v>18400</v>
      </c>
      <c r="H14" s="105" t="s">
        <v>16</v>
      </c>
      <c r="I14" s="8"/>
      <c r="J14" s="8"/>
      <c r="K14" s="8"/>
      <c r="L14" s="137"/>
      <c r="M14" s="138"/>
      <c r="N14" s="139"/>
      <c r="O14" s="138"/>
      <c r="P14" s="8"/>
      <c r="Q14" s="140"/>
      <c r="R14" s="106"/>
      <c r="S14" s="106"/>
    </row>
    <row r="15" spans="1:28" ht="14.45">
      <c r="A15" s="107">
        <v>44343</v>
      </c>
      <c r="B15" s="36" t="s">
        <v>250</v>
      </c>
      <c r="C15" s="36" t="s">
        <v>303</v>
      </c>
      <c r="D15" s="36" t="s">
        <v>296</v>
      </c>
      <c r="E15" s="36" t="s">
        <v>311</v>
      </c>
      <c r="F15" s="36" t="s">
        <v>305</v>
      </c>
      <c r="G15" s="36">
        <v>5000</v>
      </c>
      <c r="H15" s="105" t="s">
        <v>16</v>
      </c>
      <c r="I15" s="8"/>
      <c r="J15" s="8"/>
      <c r="K15" s="8"/>
      <c r="L15" s="137"/>
      <c r="M15" s="138"/>
      <c r="N15" s="139"/>
      <c r="O15" s="138"/>
      <c r="P15" s="8"/>
      <c r="Q15" s="140"/>
      <c r="R15" s="106"/>
      <c r="S15" s="106"/>
    </row>
    <row r="16" spans="1:28" ht="14.45">
      <c r="A16" s="107">
        <v>44343</v>
      </c>
      <c r="B16" s="36" t="s">
        <v>250</v>
      </c>
      <c r="C16" s="36" t="s">
        <v>303</v>
      </c>
      <c r="D16" s="36" t="s">
        <v>296</v>
      </c>
      <c r="E16" s="36" t="s">
        <v>312</v>
      </c>
      <c r="F16" s="36" t="s">
        <v>305</v>
      </c>
      <c r="G16" s="36">
        <v>2510</v>
      </c>
      <c r="H16" s="105" t="s">
        <v>16</v>
      </c>
      <c r="I16" s="8"/>
      <c r="J16" s="8"/>
      <c r="K16" s="8"/>
      <c r="L16" s="137"/>
      <c r="M16" s="138"/>
      <c r="N16" s="139"/>
      <c r="O16" s="138"/>
      <c r="P16" s="8"/>
      <c r="Q16" s="106"/>
      <c r="R16" s="140"/>
      <c r="S16" s="106"/>
    </row>
    <row r="17" spans="1:19" ht="14.45">
      <c r="A17" s="107">
        <v>44343</v>
      </c>
      <c r="B17" s="36" t="s">
        <v>250</v>
      </c>
      <c r="C17" s="36" t="s">
        <v>303</v>
      </c>
      <c r="D17" s="36" t="s">
        <v>296</v>
      </c>
      <c r="E17" s="36" t="s">
        <v>313</v>
      </c>
      <c r="F17" s="36" t="s">
        <v>305</v>
      </c>
      <c r="G17" s="36">
        <v>10000</v>
      </c>
      <c r="H17" s="105" t="s">
        <v>16</v>
      </c>
      <c r="I17" s="8"/>
      <c r="J17" s="8"/>
      <c r="K17" s="8"/>
      <c r="L17" s="137"/>
      <c r="M17" s="138"/>
      <c r="N17" s="139"/>
      <c r="O17" s="138"/>
      <c r="P17" s="8"/>
      <c r="Q17" s="106"/>
      <c r="R17" s="140"/>
      <c r="S17" s="106"/>
    </row>
    <row r="18" spans="1:19" ht="14.45">
      <c r="A18" s="107">
        <v>44343</v>
      </c>
      <c r="B18" s="36" t="s">
        <v>250</v>
      </c>
      <c r="C18" s="36" t="s">
        <v>303</v>
      </c>
      <c r="D18" s="36" t="s">
        <v>296</v>
      </c>
      <c r="E18" s="36" t="s">
        <v>314</v>
      </c>
      <c r="F18" s="36" t="s">
        <v>305</v>
      </c>
      <c r="G18" s="36">
        <v>10000</v>
      </c>
      <c r="H18" s="105" t="s">
        <v>16</v>
      </c>
      <c r="I18" s="8"/>
      <c r="J18" s="8"/>
      <c r="K18" s="8"/>
      <c r="L18" s="137"/>
      <c r="M18" s="138"/>
      <c r="N18" s="139"/>
      <c r="O18" s="138"/>
      <c r="P18" s="8"/>
      <c r="Q18" s="140"/>
      <c r="R18" s="140"/>
      <c r="S18" s="106"/>
    </row>
    <row r="19" spans="1:19" ht="14.45">
      <c r="A19" s="107">
        <v>44343</v>
      </c>
      <c r="B19" s="36" t="s">
        <v>250</v>
      </c>
      <c r="C19" s="36" t="s">
        <v>303</v>
      </c>
      <c r="D19" s="36" t="s">
        <v>296</v>
      </c>
      <c r="E19" s="36" t="s">
        <v>315</v>
      </c>
      <c r="F19" s="36" t="s">
        <v>305</v>
      </c>
      <c r="G19" s="36">
        <v>3000</v>
      </c>
      <c r="H19" s="105" t="s">
        <v>16</v>
      </c>
      <c r="I19" s="8"/>
      <c r="J19" s="8"/>
      <c r="K19" s="8"/>
      <c r="L19" s="137"/>
      <c r="M19" s="138"/>
      <c r="N19" s="139"/>
      <c r="O19" s="138"/>
      <c r="P19" s="8"/>
      <c r="Q19" s="106"/>
      <c r="R19" s="140"/>
      <c r="S19" s="106"/>
    </row>
    <row r="20" spans="1:19" ht="14.45">
      <c r="A20" s="107">
        <v>44343</v>
      </c>
      <c r="B20" s="36" t="s">
        <v>250</v>
      </c>
      <c r="C20" s="36" t="s">
        <v>303</v>
      </c>
      <c r="D20" s="36" t="s">
        <v>296</v>
      </c>
      <c r="E20" s="36" t="s">
        <v>316</v>
      </c>
      <c r="F20" s="36" t="s">
        <v>305</v>
      </c>
      <c r="G20" s="36">
        <v>5000</v>
      </c>
      <c r="H20" s="105" t="s">
        <v>16</v>
      </c>
      <c r="I20" s="8"/>
      <c r="J20" s="8"/>
      <c r="K20" s="8"/>
      <c r="L20" s="137"/>
      <c r="M20" s="138"/>
      <c r="N20" s="139"/>
      <c r="O20" s="138"/>
      <c r="P20" s="8"/>
      <c r="Q20" s="106"/>
      <c r="R20" s="140"/>
      <c r="S20" s="106"/>
    </row>
    <row r="21" spans="1:19" ht="14.45">
      <c r="A21" s="107">
        <v>44343</v>
      </c>
      <c r="B21" s="36" t="s">
        <v>250</v>
      </c>
      <c r="C21" s="36" t="s">
        <v>303</v>
      </c>
      <c r="D21" s="36" t="s">
        <v>296</v>
      </c>
      <c r="E21" s="36" t="s">
        <v>317</v>
      </c>
      <c r="F21" s="36" t="s">
        <v>305</v>
      </c>
      <c r="G21" s="36">
        <v>4000</v>
      </c>
      <c r="H21" s="105" t="s">
        <v>16</v>
      </c>
      <c r="I21" s="8"/>
      <c r="J21" s="8"/>
      <c r="K21" s="8"/>
      <c r="L21" s="137"/>
      <c r="M21" s="138"/>
      <c r="N21" s="139"/>
      <c r="O21" s="138"/>
      <c r="P21" s="8"/>
      <c r="Q21" s="140"/>
      <c r="R21" s="106"/>
      <c r="S21" s="106"/>
    </row>
    <row r="22" spans="1:19" ht="14.45">
      <c r="A22" s="107">
        <v>44343</v>
      </c>
      <c r="B22" s="36" t="s">
        <v>250</v>
      </c>
      <c r="C22" s="36" t="s">
        <v>303</v>
      </c>
      <c r="D22" s="36" t="s">
        <v>296</v>
      </c>
      <c r="E22" s="36" t="s">
        <v>318</v>
      </c>
      <c r="F22" s="36" t="s">
        <v>305</v>
      </c>
      <c r="G22" s="36">
        <v>1474</v>
      </c>
      <c r="H22" s="105" t="s">
        <v>16</v>
      </c>
      <c r="I22" s="8"/>
      <c r="J22" s="8"/>
      <c r="K22" s="8"/>
      <c r="L22" s="141"/>
      <c r="M22" s="142"/>
      <c r="N22" s="143"/>
      <c r="O22" s="142"/>
      <c r="P22" s="8"/>
      <c r="Q22" s="140"/>
      <c r="R22" s="106"/>
      <c r="S22" s="140"/>
    </row>
    <row r="23" spans="1:19" ht="14.45">
      <c r="A23" s="107">
        <v>44343</v>
      </c>
      <c r="B23" s="36" t="s">
        <v>250</v>
      </c>
      <c r="C23" s="36" t="s">
        <v>303</v>
      </c>
      <c r="D23" s="36" t="s">
        <v>296</v>
      </c>
      <c r="E23" s="36" t="s">
        <v>319</v>
      </c>
      <c r="F23" s="36" t="s">
        <v>305</v>
      </c>
      <c r="G23" s="36">
        <v>1000</v>
      </c>
      <c r="H23" s="105" t="s">
        <v>16</v>
      </c>
      <c r="I23" s="8"/>
      <c r="J23" s="8"/>
      <c r="K23" s="8"/>
      <c r="L23" s="141"/>
      <c r="M23" s="142"/>
      <c r="N23" s="143"/>
      <c r="O23" s="142"/>
      <c r="P23" s="8"/>
      <c r="Q23" s="140"/>
      <c r="R23" s="106"/>
      <c r="S23" s="140"/>
    </row>
    <row r="24" spans="1:19" ht="14.45">
      <c r="A24" s="107">
        <v>44502</v>
      </c>
      <c r="B24" s="36" t="s">
        <v>250</v>
      </c>
      <c r="C24" s="36" t="s">
        <v>303</v>
      </c>
      <c r="D24" s="36" t="s">
        <v>296</v>
      </c>
      <c r="E24" s="36" t="s">
        <v>320</v>
      </c>
      <c r="F24" s="36" t="s">
        <v>305</v>
      </c>
      <c r="G24" s="36">
        <v>3000</v>
      </c>
      <c r="H24" s="105" t="s">
        <v>16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4"/>
      <c r="S24" s="144"/>
    </row>
    <row r="25" spans="1:19" ht="14.45">
      <c r="A25" s="107">
        <v>44502</v>
      </c>
      <c r="B25" s="36" t="s">
        <v>250</v>
      </c>
      <c r="C25" s="36" t="s">
        <v>303</v>
      </c>
      <c r="D25" s="36" t="s">
        <v>296</v>
      </c>
      <c r="E25" s="36" t="s">
        <v>321</v>
      </c>
      <c r="F25" s="36" t="s">
        <v>305</v>
      </c>
      <c r="G25" s="36">
        <v>800</v>
      </c>
      <c r="H25" s="105" t="s">
        <v>16</v>
      </c>
      <c r="I25" s="140"/>
      <c r="J25" s="140"/>
      <c r="K25" s="140"/>
      <c r="L25" s="140"/>
      <c r="M25" s="140"/>
      <c r="N25" s="140"/>
      <c r="O25" s="140"/>
      <c r="P25" s="140"/>
      <c r="Q25" s="140"/>
      <c r="R25" s="144"/>
      <c r="S25" s="144"/>
    </row>
    <row r="26" spans="1:19" ht="14.45">
      <c r="A26" s="107">
        <v>44502</v>
      </c>
      <c r="B26" s="36" t="s">
        <v>250</v>
      </c>
      <c r="C26" s="36" t="s">
        <v>303</v>
      </c>
      <c r="D26" s="36" t="s">
        <v>296</v>
      </c>
      <c r="E26" s="36" t="s">
        <v>322</v>
      </c>
      <c r="F26" s="36" t="s">
        <v>305</v>
      </c>
      <c r="G26" s="36">
        <v>4000</v>
      </c>
      <c r="H26" s="105" t="s">
        <v>16</v>
      </c>
      <c r="I26" s="140"/>
      <c r="J26" s="140"/>
      <c r="K26" s="140"/>
      <c r="L26" s="140"/>
      <c r="M26" s="140"/>
      <c r="N26" s="140"/>
      <c r="O26" s="140"/>
      <c r="P26" s="140"/>
      <c r="Q26" s="140"/>
      <c r="R26" s="144"/>
      <c r="S26" s="144"/>
    </row>
    <row r="27" spans="1:19" ht="14.45">
      <c r="A27" s="107">
        <v>44502</v>
      </c>
      <c r="B27" s="36" t="s">
        <v>250</v>
      </c>
      <c r="C27" s="36" t="s">
        <v>303</v>
      </c>
      <c r="D27" s="36" t="s">
        <v>296</v>
      </c>
      <c r="E27" s="36" t="s">
        <v>323</v>
      </c>
      <c r="F27" s="36" t="s">
        <v>305</v>
      </c>
      <c r="G27" s="36">
        <v>2500</v>
      </c>
      <c r="H27" s="105" t="s">
        <v>16</v>
      </c>
      <c r="I27" s="140"/>
      <c r="J27" s="140"/>
      <c r="K27" s="140"/>
      <c r="L27" s="140"/>
      <c r="M27" s="140"/>
      <c r="N27" s="140"/>
      <c r="O27" s="140"/>
      <c r="P27" s="140"/>
      <c r="Q27" s="140"/>
      <c r="R27" s="144"/>
      <c r="S27" s="144"/>
    </row>
    <row r="28" spans="1:19" ht="14.45">
      <c r="A28" s="108">
        <v>44321</v>
      </c>
      <c r="B28" s="36" t="s">
        <v>250</v>
      </c>
      <c r="C28" s="36" t="s">
        <v>324</v>
      </c>
      <c r="D28" s="36" t="s">
        <v>296</v>
      </c>
      <c r="E28" s="109" t="s">
        <v>325</v>
      </c>
      <c r="F28" s="36" t="s">
        <v>326</v>
      </c>
      <c r="G28" s="110">
        <v>625</v>
      </c>
      <c r="H28" s="105" t="s">
        <v>16</v>
      </c>
    </row>
    <row r="29" spans="1:19" ht="14.45">
      <c r="A29" s="108">
        <v>44371</v>
      </c>
      <c r="B29" s="36" t="s">
        <v>250</v>
      </c>
      <c r="C29" s="36" t="s">
        <v>324</v>
      </c>
      <c r="D29" s="36" t="s">
        <v>296</v>
      </c>
      <c r="E29" s="109" t="s">
        <v>327</v>
      </c>
      <c r="F29" s="36" t="s">
        <v>326</v>
      </c>
      <c r="G29" s="110">
        <v>625</v>
      </c>
      <c r="H29" s="105" t="s">
        <v>16</v>
      </c>
    </row>
    <row r="30" spans="1:19" ht="14.45">
      <c r="A30" s="108">
        <v>44481</v>
      </c>
      <c r="B30" s="36" t="s">
        <v>250</v>
      </c>
      <c r="C30" s="36" t="s">
        <v>324</v>
      </c>
      <c r="D30" s="36" t="s">
        <v>296</v>
      </c>
      <c r="E30" s="109" t="s">
        <v>328</v>
      </c>
      <c r="F30" s="36" t="s">
        <v>326</v>
      </c>
      <c r="G30" s="110">
        <v>625</v>
      </c>
      <c r="H30" s="105" t="s">
        <v>16</v>
      </c>
    </row>
    <row r="31" spans="1:19" ht="14.45">
      <c r="A31" s="108">
        <v>44481</v>
      </c>
      <c r="B31" s="36" t="s">
        <v>250</v>
      </c>
      <c r="C31" s="36" t="s">
        <v>324</v>
      </c>
      <c r="D31" s="36" t="s">
        <v>296</v>
      </c>
      <c r="E31" s="109" t="s">
        <v>329</v>
      </c>
      <c r="F31" s="36" t="s">
        <v>326</v>
      </c>
      <c r="G31" s="110">
        <v>625</v>
      </c>
      <c r="H31" s="105" t="s">
        <v>16</v>
      </c>
    </row>
    <row r="32" spans="1:19" ht="14.45">
      <c r="A32" s="108">
        <v>44516</v>
      </c>
      <c r="B32" s="36" t="s">
        <v>250</v>
      </c>
      <c r="C32" s="36" t="s">
        <v>324</v>
      </c>
      <c r="D32" s="36" t="s">
        <v>296</v>
      </c>
      <c r="E32" s="109" t="s">
        <v>330</v>
      </c>
      <c r="F32" s="36" t="s">
        <v>326</v>
      </c>
      <c r="G32" s="110">
        <v>625</v>
      </c>
      <c r="H32" s="105" t="s">
        <v>16</v>
      </c>
    </row>
    <row r="33" spans="1:8" ht="14.45">
      <c r="A33" s="108">
        <v>44518</v>
      </c>
      <c r="B33" s="36" t="s">
        <v>250</v>
      </c>
      <c r="C33" s="36" t="s">
        <v>324</v>
      </c>
      <c r="D33" s="36" t="s">
        <v>296</v>
      </c>
      <c r="E33" s="109" t="s">
        <v>331</v>
      </c>
      <c r="F33" s="36" t="s">
        <v>326</v>
      </c>
      <c r="G33" s="110">
        <v>625</v>
      </c>
      <c r="H33" s="105" t="s">
        <v>16</v>
      </c>
    </row>
    <row r="34" spans="1:8" ht="14.45">
      <c r="A34" s="108">
        <v>44585</v>
      </c>
      <c r="B34" s="36" t="s">
        <v>250</v>
      </c>
      <c r="C34" s="36" t="s">
        <v>324</v>
      </c>
      <c r="D34" s="36" t="s">
        <v>296</v>
      </c>
      <c r="E34" s="109" t="s">
        <v>332</v>
      </c>
      <c r="F34" s="36" t="s">
        <v>326</v>
      </c>
      <c r="G34" s="110">
        <v>625</v>
      </c>
      <c r="H34" s="105" t="s">
        <v>16</v>
      </c>
    </row>
    <row r="35" spans="1:8" ht="14.45">
      <c r="A35" s="108">
        <v>44586</v>
      </c>
      <c r="B35" s="36" t="s">
        <v>250</v>
      </c>
      <c r="C35" s="36" t="s">
        <v>324</v>
      </c>
      <c r="D35" s="36" t="s">
        <v>296</v>
      </c>
      <c r="E35" s="109" t="s">
        <v>333</v>
      </c>
      <c r="F35" s="36" t="s">
        <v>326</v>
      </c>
      <c r="G35" s="110">
        <v>625</v>
      </c>
      <c r="H35" s="105" t="s">
        <v>16</v>
      </c>
    </row>
    <row r="36" spans="1:8" ht="14.45">
      <c r="A36" s="108">
        <v>44620</v>
      </c>
      <c r="B36" s="36" t="s">
        <v>250</v>
      </c>
      <c r="C36" s="36" t="s">
        <v>324</v>
      </c>
      <c r="D36" s="36" t="s">
        <v>296</v>
      </c>
      <c r="E36" s="109" t="s">
        <v>334</v>
      </c>
      <c r="F36" s="36" t="s">
        <v>326</v>
      </c>
      <c r="G36" s="102">
        <v>1250</v>
      </c>
      <c r="H36" s="105" t="s">
        <v>16</v>
      </c>
    </row>
    <row r="37" spans="1:8" ht="14.45">
      <c r="A37" s="108">
        <v>44622</v>
      </c>
      <c r="B37" s="36" t="s">
        <v>250</v>
      </c>
      <c r="C37" s="36" t="s">
        <v>324</v>
      </c>
      <c r="D37" s="36" t="s">
        <v>296</v>
      </c>
      <c r="E37" s="109" t="s">
        <v>335</v>
      </c>
      <c r="F37" s="36" t="s">
        <v>326</v>
      </c>
      <c r="G37" s="110">
        <v>625</v>
      </c>
      <c r="H37" s="105" t="s">
        <v>16</v>
      </c>
    </row>
    <row r="38" spans="1:8" ht="14.45">
      <c r="A38" s="108">
        <v>44627</v>
      </c>
      <c r="B38" s="36" t="s">
        <v>250</v>
      </c>
      <c r="C38" s="36" t="s">
        <v>324</v>
      </c>
      <c r="D38" s="36" t="s">
        <v>296</v>
      </c>
      <c r="E38" s="109" t="s">
        <v>336</v>
      </c>
      <c r="F38" s="36" t="s">
        <v>326</v>
      </c>
      <c r="G38" s="110">
        <v>625</v>
      </c>
      <c r="H38" s="105" t="s">
        <v>16</v>
      </c>
    </row>
    <row r="39" spans="1:8" ht="14.45">
      <c r="A39" s="108">
        <v>44641</v>
      </c>
      <c r="B39" s="36" t="s">
        <v>250</v>
      </c>
      <c r="C39" s="36" t="s">
        <v>324</v>
      </c>
      <c r="D39" s="36" t="s">
        <v>296</v>
      </c>
      <c r="E39" s="109" t="s">
        <v>337</v>
      </c>
      <c r="F39" s="36" t="s">
        <v>326</v>
      </c>
      <c r="G39" s="110">
        <v>625</v>
      </c>
      <c r="H39" s="105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26"/>
  <sheetViews>
    <sheetView topLeftCell="C1" workbookViewId="0">
      <selection activeCell="E15" sqref="E15"/>
    </sheetView>
  </sheetViews>
  <sheetFormatPr defaultColWidth="14.42578125" defaultRowHeight="15" customHeight="1"/>
  <cols>
    <col min="1" max="1" width="15.28515625" customWidth="1"/>
    <col min="2" max="2" width="12.7109375" customWidth="1"/>
    <col min="3" max="3" width="37.42578125" customWidth="1"/>
    <col min="4" max="4" width="33.85546875" customWidth="1"/>
    <col min="5" max="5" width="58.7109375" customWidth="1"/>
    <col min="6" max="6" width="68.5703125" customWidth="1"/>
    <col min="7" max="7" width="11" customWidth="1"/>
    <col min="8" max="8" width="12.7109375" customWidth="1"/>
  </cols>
  <sheetData>
    <row r="1" spans="1:28" ht="15" customHeigh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7</v>
      </c>
      <c r="G1" s="111" t="s">
        <v>8</v>
      </c>
      <c r="H1" s="111" t="s">
        <v>9</v>
      </c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ht="15" customHeight="1">
      <c r="A2" s="113">
        <v>44708</v>
      </c>
      <c r="B2" s="114" t="s">
        <v>294</v>
      </c>
      <c r="C2" s="114" t="s">
        <v>295</v>
      </c>
      <c r="D2" s="114" t="s">
        <v>296</v>
      </c>
      <c r="E2" s="114" t="s">
        <v>297</v>
      </c>
      <c r="F2" s="115" t="s">
        <v>119</v>
      </c>
      <c r="G2" s="132">
        <v>9000</v>
      </c>
      <c r="H2" s="114" t="s">
        <v>16</v>
      </c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28" ht="15" customHeight="1">
      <c r="A3" s="113">
        <v>44708</v>
      </c>
      <c r="B3" s="114" t="s">
        <v>294</v>
      </c>
      <c r="C3" s="114" t="s">
        <v>295</v>
      </c>
      <c r="D3" s="114" t="s">
        <v>296</v>
      </c>
      <c r="E3" s="114" t="s">
        <v>298</v>
      </c>
      <c r="F3" s="115" t="s">
        <v>124</v>
      </c>
      <c r="G3" s="132">
        <v>70920</v>
      </c>
      <c r="H3" s="114" t="s">
        <v>16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</row>
    <row r="4" spans="1:28" ht="15" customHeight="1">
      <c r="A4" s="113">
        <v>44708</v>
      </c>
      <c r="B4" s="114" t="s">
        <v>294</v>
      </c>
      <c r="C4" s="114" t="s">
        <v>295</v>
      </c>
      <c r="D4" s="114" t="s">
        <v>296</v>
      </c>
      <c r="E4" s="114" t="s">
        <v>118</v>
      </c>
      <c r="F4" s="115" t="s">
        <v>119</v>
      </c>
      <c r="G4" s="132">
        <v>9100</v>
      </c>
      <c r="H4" s="114" t="s">
        <v>16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15" customHeight="1">
      <c r="A5" s="113">
        <v>44708</v>
      </c>
      <c r="B5" s="114" t="s">
        <v>294</v>
      </c>
      <c r="C5" s="114" t="s">
        <v>295</v>
      </c>
      <c r="D5" s="114" t="s">
        <v>296</v>
      </c>
      <c r="E5" s="114" t="s">
        <v>299</v>
      </c>
      <c r="F5" s="115" t="s">
        <v>117</v>
      </c>
      <c r="G5" s="132">
        <v>13100</v>
      </c>
      <c r="H5" s="114" t="s">
        <v>16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28" ht="15" customHeight="1">
      <c r="A6" s="113">
        <v>44708</v>
      </c>
      <c r="B6" s="114" t="s">
        <v>294</v>
      </c>
      <c r="C6" s="114" t="s">
        <v>295</v>
      </c>
      <c r="D6" s="114" t="s">
        <v>296</v>
      </c>
      <c r="E6" s="114" t="s">
        <v>121</v>
      </c>
      <c r="F6" s="115" t="s">
        <v>122</v>
      </c>
      <c r="G6" s="132">
        <v>5425</v>
      </c>
      <c r="H6" s="114" t="s">
        <v>16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1:28" ht="15" customHeight="1">
      <c r="A7" s="113">
        <v>44708</v>
      </c>
      <c r="B7" s="114" t="s">
        <v>294</v>
      </c>
      <c r="C7" s="114" t="s">
        <v>295</v>
      </c>
      <c r="D7" s="114" t="s">
        <v>296</v>
      </c>
      <c r="E7" s="116" t="s">
        <v>246</v>
      </c>
      <c r="F7" s="114" t="s">
        <v>300</v>
      </c>
      <c r="G7" s="133">
        <v>3200</v>
      </c>
      <c r="H7" s="114" t="s">
        <v>16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8" spans="1:28" ht="15" customHeight="1">
      <c r="A8" s="113">
        <v>44708</v>
      </c>
      <c r="B8" s="114" t="s">
        <v>294</v>
      </c>
      <c r="C8" s="114" t="s">
        <v>300</v>
      </c>
      <c r="D8" s="114" t="s">
        <v>296</v>
      </c>
      <c r="E8" s="116" t="s">
        <v>301</v>
      </c>
      <c r="F8" s="117" t="s">
        <v>302</v>
      </c>
      <c r="G8" s="133">
        <v>2050</v>
      </c>
      <c r="H8" s="117" t="s">
        <v>16</v>
      </c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</row>
    <row r="9" spans="1:28" ht="15" customHeight="1">
      <c r="A9" s="113">
        <v>44692</v>
      </c>
      <c r="B9" s="114" t="s">
        <v>250</v>
      </c>
      <c r="C9" s="116" t="s">
        <v>303</v>
      </c>
      <c r="D9" s="116" t="s">
        <v>296</v>
      </c>
      <c r="E9" s="116" t="s">
        <v>338</v>
      </c>
      <c r="F9" s="114" t="s">
        <v>305</v>
      </c>
      <c r="G9" s="132">
        <v>8000</v>
      </c>
      <c r="H9" s="117" t="s">
        <v>16</v>
      </c>
      <c r="I9" s="146"/>
      <c r="J9" s="146"/>
      <c r="K9" s="146"/>
      <c r="L9" s="146"/>
      <c r="M9" s="146"/>
      <c r="N9" s="146"/>
      <c r="O9" s="146"/>
      <c r="P9" s="146"/>
      <c r="Q9" s="147"/>
      <c r="R9" s="146"/>
      <c r="S9" s="147"/>
      <c r="T9" s="145"/>
      <c r="U9" s="145"/>
      <c r="V9" s="145"/>
      <c r="W9" s="145"/>
      <c r="X9" s="145"/>
      <c r="Y9" s="145"/>
      <c r="Z9" s="145"/>
      <c r="AA9" s="145"/>
      <c r="AB9" s="145"/>
    </row>
    <row r="10" spans="1:28" ht="15" customHeight="1">
      <c r="A10" s="113">
        <v>44692</v>
      </c>
      <c r="B10" s="114" t="s">
        <v>250</v>
      </c>
      <c r="C10" s="116" t="s">
        <v>303</v>
      </c>
      <c r="D10" s="116" t="s">
        <v>296</v>
      </c>
      <c r="E10" s="116" t="s">
        <v>339</v>
      </c>
      <c r="F10" s="114" t="s">
        <v>305</v>
      </c>
      <c r="G10" s="132">
        <v>10000</v>
      </c>
      <c r="H10" s="117" t="s">
        <v>16</v>
      </c>
      <c r="I10" s="146"/>
      <c r="J10" s="146"/>
      <c r="K10" s="146"/>
      <c r="L10" s="146"/>
      <c r="M10" s="146"/>
      <c r="N10" s="146"/>
      <c r="O10" s="146"/>
      <c r="P10" s="146"/>
      <c r="Q10" s="147"/>
      <c r="R10" s="146"/>
      <c r="S10" s="147"/>
      <c r="T10" s="145"/>
      <c r="U10" s="145"/>
      <c r="V10" s="145"/>
      <c r="W10" s="145"/>
      <c r="X10" s="145"/>
      <c r="Y10" s="145"/>
      <c r="Z10" s="145"/>
      <c r="AA10" s="145"/>
      <c r="AB10" s="145"/>
    </row>
    <row r="11" spans="1:28" ht="15" customHeight="1">
      <c r="A11" s="113">
        <v>44692</v>
      </c>
      <c r="B11" s="114" t="s">
        <v>250</v>
      </c>
      <c r="C11" s="116" t="s">
        <v>303</v>
      </c>
      <c r="D11" s="116" t="s">
        <v>296</v>
      </c>
      <c r="E11" s="116" t="s">
        <v>340</v>
      </c>
      <c r="F11" s="114" t="s">
        <v>305</v>
      </c>
      <c r="G11" s="132">
        <v>6500</v>
      </c>
      <c r="H11" s="117" t="s">
        <v>16</v>
      </c>
      <c r="I11" s="146"/>
      <c r="J11" s="146"/>
      <c r="K11" s="146"/>
      <c r="L11" s="146"/>
      <c r="M11" s="146"/>
      <c r="N11" s="146"/>
      <c r="O11" s="146"/>
      <c r="P11" s="146"/>
      <c r="Q11" s="147"/>
      <c r="R11" s="146"/>
      <c r="S11" s="147"/>
      <c r="T11" s="145"/>
      <c r="U11" s="145"/>
      <c r="V11" s="145"/>
      <c r="W11" s="145"/>
      <c r="X11" s="145"/>
      <c r="Y11" s="145"/>
      <c r="Z11" s="145"/>
      <c r="AA11" s="145"/>
      <c r="AB11" s="145"/>
    </row>
    <row r="12" spans="1:28" ht="15" customHeight="1">
      <c r="A12" s="113">
        <v>44692</v>
      </c>
      <c r="B12" s="114" t="s">
        <v>250</v>
      </c>
      <c r="C12" s="116" t="s">
        <v>303</v>
      </c>
      <c r="D12" s="116" t="s">
        <v>296</v>
      </c>
      <c r="E12" s="116" t="s">
        <v>341</v>
      </c>
      <c r="F12" s="114" t="s">
        <v>305</v>
      </c>
      <c r="G12" s="132">
        <v>0</v>
      </c>
      <c r="H12" s="117" t="s">
        <v>16</v>
      </c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</row>
    <row r="13" spans="1:28" ht="15" customHeight="1">
      <c r="A13" s="113">
        <v>44692</v>
      </c>
      <c r="B13" s="114" t="s">
        <v>250</v>
      </c>
      <c r="C13" s="116" t="s">
        <v>303</v>
      </c>
      <c r="D13" s="116" t="s">
        <v>296</v>
      </c>
      <c r="E13" s="116" t="s">
        <v>342</v>
      </c>
      <c r="F13" s="114" t="s">
        <v>305</v>
      </c>
      <c r="G13" s="132">
        <v>5000</v>
      </c>
      <c r="H13" s="117" t="s">
        <v>16</v>
      </c>
      <c r="I13" s="146"/>
      <c r="J13" s="146"/>
      <c r="K13" s="146"/>
      <c r="L13" s="146"/>
      <c r="M13" s="146"/>
      <c r="N13" s="146"/>
      <c r="O13" s="146"/>
      <c r="P13" s="146"/>
      <c r="Q13" s="147"/>
      <c r="R13" s="146"/>
      <c r="S13" s="147"/>
      <c r="T13" s="145"/>
      <c r="U13" s="145"/>
      <c r="V13" s="145"/>
      <c r="W13" s="145"/>
      <c r="X13" s="145"/>
      <c r="Y13" s="145"/>
      <c r="Z13" s="145"/>
      <c r="AA13" s="145"/>
      <c r="AB13" s="145"/>
    </row>
    <row r="14" spans="1:28" ht="15" customHeight="1">
      <c r="A14" s="113">
        <v>44692</v>
      </c>
      <c r="B14" s="114" t="s">
        <v>250</v>
      </c>
      <c r="C14" s="116" t="s">
        <v>303</v>
      </c>
      <c r="D14" s="116" t="s">
        <v>296</v>
      </c>
      <c r="E14" s="116" t="s">
        <v>343</v>
      </c>
      <c r="F14" s="114" t="s">
        <v>305</v>
      </c>
      <c r="G14" s="132">
        <v>4500</v>
      </c>
      <c r="H14" s="117" t="s">
        <v>16</v>
      </c>
      <c r="I14" s="146"/>
      <c r="J14" s="146"/>
      <c r="K14" s="146"/>
      <c r="L14" s="146"/>
      <c r="M14" s="146"/>
      <c r="N14" s="146"/>
      <c r="O14" s="146"/>
      <c r="P14" s="146"/>
      <c r="Q14" s="147"/>
      <c r="R14" s="146"/>
      <c r="S14" s="146"/>
      <c r="T14" s="145"/>
      <c r="U14" s="145"/>
      <c r="V14" s="145"/>
      <c r="W14" s="145"/>
      <c r="X14" s="145"/>
      <c r="Y14" s="145"/>
      <c r="Z14" s="145"/>
      <c r="AA14" s="145"/>
      <c r="AB14" s="145"/>
    </row>
    <row r="15" spans="1:28" ht="15" customHeight="1">
      <c r="A15" s="113">
        <v>44867</v>
      </c>
      <c r="B15" s="114" t="s">
        <v>250</v>
      </c>
      <c r="C15" s="116" t="s">
        <v>303</v>
      </c>
      <c r="D15" s="116" t="s">
        <v>296</v>
      </c>
      <c r="E15" s="116" t="s">
        <v>44</v>
      </c>
      <c r="F15" s="114" t="s">
        <v>305</v>
      </c>
      <c r="G15" s="132">
        <v>15094</v>
      </c>
      <c r="H15" s="117" t="s">
        <v>16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</row>
    <row r="16" spans="1:28" ht="15" customHeight="1">
      <c r="A16" s="113">
        <v>44867</v>
      </c>
      <c r="B16" s="114" t="s">
        <v>250</v>
      </c>
      <c r="C16" s="116" t="s">
        <v>303</v>
      </c>
      <c r="D16" s="116" t="s">
        <v>296</v>
      </c>
      <c r="E16" s="116" t="s">
        <v>56</v>
      </c>
      <c r="F16" s="114" t="s">
        <v>305</v>
      </c>
      <c r="G16" s="132">
        <v>8150</v>
      </c>
      <c r="H16" s="117" t="s">
        <v>16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</row>
    <row r="17" spans="1:28" ht="15" customHeight="1">
      <c r="A17" s="113">
        <v>44867</v>
      </c>
      <c r="B17" s="114" t="s">
        <v>250</v>
      </c>
      <c r="C17" s="116" t="s">
        <v>303</v>
      </c>
      <c r="D17" s="116" t="s">
        <v>296</v>
      </c>
      <c r="E17" s="116" t="s">
        <v>344</v>
      </c>
      <c r="F17" s="114" t="s">
        <v>305</v>
      </c>
      <c r="G17" s="132">
        <v>6000</v>
      </c>
      <c r="H17" s="117" t="s">
        <v>16</v>
      </c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</row>
    <row r="18" spans="1:28" ht="15" customHeight="1">
      <c r="A18" s="113">
        <v>44886</v>
      </c>
      <c r="B18" s="114" t="s">
        <v>250</v>
      </c>
      <c r="C18" s="116" t="s">
        <v>303</v>
      </c>
      <c r="D18" s="116" t="s">
        <v>296</v>
      </c>
      <c r="E18" s="114" t="s">
        <v>345</v>
      </c>
      <c r="F18" s="114" t="s">
        <v>305</v>
      </c>
      <c r="G18" s="132">
        <v>7400</v>
      </c>
      <c r="H18" s="117" t="s">
        <v>16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</row>
    <row r="19" spans="1:28" ht="15" customHeight="1">
      <c r="A19" s="118">
        <v>44641</v>
      </c>
      <c r="B19" s="114" t="s">
        <v>250</v>
      </c>
      <c r="C19" s="119" t="s">
        <v>324</v>
      </c>
      <c r="D19" s="116" t="s">
        <v>296</v>
      </c>
      <c r="E19" s="114" t="s">
        <v>337</v>
      </c>
      <c r="F19" s="119" t="s">
        <v>326</v>
      </c>
      <c r="G19" s="132">
        <v>625</v>
      </c>
      <c r="H19" s="117" t="s">
        <v>16</v>
      </c>
    </row>
    <row r="20" spans="1:28" ht="15" customHeight="1">
      <c r="A20" s="118">
        <v>44743</v>
      </c>
      <c r="B20" s="114" t="s">
        <v>250</v>
      </c>
      <c r="C20" s="119" t="s">
        <v>324</v>
      </c>
      <c r="D20" s="116" t="s">
        <v>296</v>
      </c>
      <c r="E20" s="114" t="s">
        <v>346</v>
      </c>
      <c r="F20" s="119" t="s">
        <v>326</v>
      </c>
      <c r="G20" s="132">
        <v>6875</v>
      </c>
      <c r="H20" s="117" t="s">
        <v>16</v>
      </c>
    </row>
    <row r="21" spans="1:28" ht="15" customHeight="1">
      <c r="A21" s="118">
        <v>44852</v>
      </c>
      <c r="B21" s="114" t="s">
        <v>250</v>
      </c>
      <c r="C21" s="119" t="s">
        <v>324</v>
      </c>
      <c r="D21" s="116" t="s">
        <v>296</v>
      </c>
      <c r="E21" s="114" t="s">
        <v>347</v>
      </c>
      <c r="F21" s="119" t="s">
        <v>326</v>
      </c>
      <c r="G21" s="132">
        <v>625</v>
      </c>
      <c r="H21" s="117" t="s">
        <v>16</v>
      </c>
    </row>
    <row r="22" spans="1:28" ht="15" customHeight="1" thickBot="1">
      <c r="A22" s="118">
        <v>44852</v>
      </c>
      <c r="B22" s="114" t="s">
        <v>250</v>
      </c>
      <c r="C22" s="119" t="s">
        <v>324</v>
      </c>
      <c r="D22" s="116" t="s">
        <v>296</v>
      </c>
      <c r="E22" s="114" t="s">
        <v>348</v>
      </c>
      <c r="F22" s="119" t="s">
        <v>326</v>
      </c>
      <c r="G22" s="132">
        <v>625</v>
      </c>
      <c r="H22" s="117" t="s">
        <v>16</v>
      </c>
    </row>
    <row r="23" spans="1:28" ht="15" customHeight="1">
      <c r="A23" s="118">
        <v>44936</v>
      </c>
      <c r="B23" s="114" t="s">
        <v>250</v>
      </c>
      <c r="C23" s="119" t="s">
        <v>324</v>
      </c>
      <c r="D23" s="116" t="s">
        <v>296</v>
      </c>
      <c r="E23" s="114" t="s">
        <v>349</v>
      </c>
      <c r="F23" s="119" t="s">
        <v>326</v>
      </c>
      <c r="G23" s="132">
        <v>625</v>
      </c>
      <c r="H23" s="117" t="s">
        <v>16</v>
      </c>
    </row>
    <row r="24" spans="1:28" s="131" customFormat="1" ht="30.75" customHeight="1" thickBot="1">
      <c r="A24" s="129" t="s">
        <v>350</v>
      </c>
      <c r="B24" s="130" t="s">
        <v>250</v>
      </c>
      <c r="C24" s="130" t="s">
        <v>351</v>
      </c>
      <c r="D24" s="130" t="s">
        <v>352</v>
      </c>
      <c r="E24" s="130" t="s">
        <v>118</v>
      </c>
      <c r="F24" s="130" t="s">
        <v>353</v>
      </c>
      <c r="G24" s="134">
        <v>13500</v>
      </c>
      <c r="H24" s="130" t="s">
        <v>16</v>
      </c>
    </row>
    <row r="25" spans="1:28" ht="15" customHeight="1">
      <c r="A25" s="120"/>
      <c r="B25" s="121"/>
      <c r="C25" s="122"/>
      <c r="D25" s="123"/>
    </row>
    <row r="26" spans="1:28" ht="15" customHeight="1">
      <c r="A26" s="120"/>
      <c r="B26" s="122"/>
      <c r="C26" s="121"/>
      <c r="D26" s="12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40"/>
  <sheetViews>
    <sheetView tabSelected="1" workbookViewId="0">
      <selection activeCell="D26" sqref="D26"/>
    </sheetView>
  </sheetViews>
  <sheetFormatPr defaultColWidth="14.42578125" defaultRowHeight="15" customHeight="1"/>
  <cols>
    <col min="1" max="1" width="15.28515625" style="168" customWidth="1"/>
    <col min="2" max="2" width="12.7109375" style="168" customWidth="1"/>
    <col min="3" max="3" width="50.7109375" style="168" bestFit="1" customWidth="1"/>
    <col min="4" max="4" width="33.85546875" style="168" customWidth="1"/>
    <col min="5" max="5" width="58.7109375" style="168" customWidth="1"/>
    <col min="6" max="6" width="68.5703125" style="168" customWidth="1"/>
    <col min="7" max="8" width="14.42578125" style="168"/>
    <col min="9" max="11" width="14.42578125" style="124"/>
    <col min="12" max="12" width="58.7109375" style="124" customWidth="1"/>
    <col min="13" max="16384" width="14.42578125" style="124"/>
  </cols>
  <sheetData>
    <row r="1" spans="1:8" ht="15" customHeight="1">
      <c r="A1" s="125" t="s">
        <v>0</v>
      </c>
      <c r="B1" s="126" t="s">
        <v>1</v>
      </c>
      <c r="C1" s="127" t="s">
        <v>2</v>
      </c>
      <c r="D1" s="127" t="s">
        <v>3</v>
      </c>
      <c r="E1" s="127" t="s">
        <v>4</v>
      </c>
      <c r="F1" s="127" t="s">
        <v>7</v>
      </c>
      <c r="G1" s="127" t="s">
        <v>8</v>
      </c>
      <c r="H1" s="127" t="s">
        <v>9</v>
      </c>
    </row>
    <row r="2" spans="1:8" ht="14.45">
      <c r="A2" s="148">
        <v>45107</v>
      </c>
      <c r="B2" s="149" t="s">
        <v>294</v>
      </c>
      <c r="C2" s="150" t="s">
        <v>295</v>
      </c>
      <c r="D2" s="150" t="s">
        <v>296</v>
      </c>
      <c r="E2" s="150" t="s">
        <v>297</v>
      </c>
      <c r="F2" s="151" t="s">
        <v>119</v>
      </c>
      <c r="G2" s="152">
        <v>9000</v>
      </c>
      <c r="H2" s="150" t="s">
        <v>16</v>
      </c>
    </row>
    <row r="3" spans="1:8" ht="14.45">
      <c r="A3" s="148">
        <v>45107</v>
      </c>
      <c r="B3" s="149" t="s">
        <v>294</v>
      </c>
      <c r="C3" s="150" t="s">
        <v>295</v>
      </c>
      <c r="D3" s="150" t="s">
        <v>296</v>
      </c>
      <c r="E3" s="150" t="s">
        <v>298</v>
      </c>
      <c r="F3" s="151" t="s">
        <v>124</v>
      </c>
      <c r="G3" s="152">
        <v>70920</v>
      </c>
      <c r="H3" s="150" t="s">
        <v>16</v>
      </c>
    </row>
    <row r="4" spans="1:8" ht="14.45">
      <c r="A4" s="148">
        <v>45107</v>
      </c>
      <c r="B4" s="149" t="s">
        <v>294</v>
      </c>
      <c r="C4" s="150" t="s">
        <v>295</v>
      </c>
      <c r="D4" s="150" t="s">
        <v>296</v>
      </c>
      <c r="E4" s="150" t="s">
        <v>118</v>
      </c>
      <c r="F4" s="151" t="s">
        <v>119</v>
      </c>
      <c r="G4" s="152">
        <v>9100</v>
      </c>
      <c r="H4" s="150" t="s">
        <v>16</v>
      </c>
    </row>
    <row r="5" spans="1:8" ht="14.45">
      <c r="A5" s="148">
        <v>45107</v>
      </c>
      <c r="B5" s="149" t="s">
        <v>294</v>
      </c>
      <c r="C5" s="150" t="s">
        <v>295</v>
      </c>
      <c r="D5" s="150" t="s">
        <v>296</v>
      </c>
      <c r="E5" s="150" t="s">
        <v>299</v>
      </c>
      <c r="F5" s="151" t="s">
        <v>117</v>
      </c>
      <c r="G5" s="152">
        <v>13100</v>
      </c>
      <c r="H5" s="150" t="s">
        <v>16</v>
      </c>
    </row>
    <row r="6" spans="1:8" ht="14.45">
      <c r="A6" s="148">
        <v>45107</v>
      </c>
      <c r="B6" s="149" t="s">
        <v>294</v>
      </c>
      <c r="C6" s="150" t="s">
        <v>295</v>
      </c>
      <c r="D6" s="150" t="s">
        <v>296</v>
      </c>
      <c r="E6" s="150" t="s">
        <v>121</v>
      </c>
      <c r="F6" s="151" t="s">
        <v>122</v>
      </c>
      <c r="G6" s="152">
        <v>5425</v>
      </c>
      <c r="H6" s="150" t="s">
        <v>16</v>
      </c>
    </row>
    <row r="7" spans="1:8" ht="14.45">
      <c r="A7" s="148">
        <v>45107</v>
      </c>
      <c r="B7" s="149" t="s">
        <v>294</v>
      </c>
      <c r="C7" s="150" t="s">
        <v>295</v>
      </c>
      <c r="D7" s="150" t="s">
        <v>296</v>
      </c>
      <c r="E7" s="153" t="s">
        <v>246</v>
      </c>
      <c r="F7" s="150" t="s">
        <v>300</v>
      </c>
      <c r="G7" s="154">
        <v>3200</v>
      </c>
      <c r="H7" s="150" t="s">
        <v>16</v>
      </c>
    </row>
    <row r="8" spans="1:8" ht="14.45">
      <c r="A8" s="148">
        <v>45107</v>
      </c>
      <c r="B8" s="149" t="s">
        <v>294</v>
      </c>
      <c r="C8" s="150" t="s">
        <v>300</v>
      </c>
      <c r="D8" s="150" t="s">
        <v>296</v>
      </c>
      <c r="E8" s="153" t="s">
        <v>301</v>
      </c>
      <c r="F8" s="150" t="s">
        <v>300</v>
      </c>
      <c r="G8" s="154">
        <v>2050</v>
      </c>
      <c r="H8" s="152" t="s">
        <v>16</v>
      </c>
    </row>
    <row r="9" spans="1:8" ht="15" customHeight="1">
      <c r="A9" s="155">
        <v>45222</v>
      </c>
      <c r="B9" s="156" t="s">
        <v>250</v>
      </c>
      <c r="C9" s="153" t="s">
        <v>303</v>
      </c>
      <c r="D9" s="153" t="s">
        <v>296</v>
      </c>
      <c r="E9" s="128" t="s">
        <v>354</v>
      </c>
      <c r="F9" s="151" t="s">
        <v>355</v>
      </c>
      <c r="G9" s="154">
        <v>10000</v>
      </c>
      <c r="H9" s="154" t="s">
        <v>102</v>
      </c>
    </row>
    <row r="10" spans="1:8" ht="15" customHeight="1">
      <c r="A10" s="157">
        <v>45222</v>
      </c>
      <c r="B10" s="150" t="s">
        <v>250</v>
      </c>
      <c r="C10" s="153" t="s">
        <v>303</v>
      </c>
      <c r="D10" s="153" t="s">
        <v>296</v>
      </c>
      <c r="E10" s="158" t="s">
        <v>356</v>
      </c>
      <c r="F10" s="151" t="s">
        <v>355</v>
      </c>
      <c r="G10" s="154">
        <v>4000</v>
      </c>
      <c r="H10" s="150" t="s">
        <v>16</v>
      </c>
    </row>
    <row r="11" spans="1:8" ht="15" customHeight="1">
      <c r="A11" s="157">
        <v>45222</v>
      </c>
      <c r="B11" s="150" t="s">
        <v>250</v>
      </c>
      <c r="C11" s="153" t="s">
        <v>303</v>
      </c>
      <c r="D11" s="153" t="s">
        <v>296</v>
      </c>
      <c r="E11" s="128" t="s">
        <v>357</v>
      </c>
      <c r="F11" s="151" t="s">
        <v>355</v>
      </c>
      <c r="G11" s="154">
        <v>7500</v>
      </c>
      <c r="H11" s="150" t="s">
        <v>16</v>
      </c>
    </row>
    <row r="12" spans="1:8" ht="15" customHeight="1">
      <c r="A12" s="157">
        <v>45222</v>
      </c>
      <c r="B12" s="150" t="s">
        <v>250</v>
      </c>
      <c r="C12" s="153" t="s">
        <v>303</v>
      </c>
      <c r="D12" s="153" t="s">
        <v>296</v>
      </c>
      <c r="E12" s="128" t="s">
        <v>358</v>
      </c>
      <c r="F12" s="151" t="s">
        <v>355</v>
      </c>
      <c r="G12" s="154">
        <v>2500</v>
      </c>
      <c r="H12" s="150" t="s">
        <v>102</v>
      </c>
    </row>
    <row r="13" spans="1:8" ht="15" customHeight="1">
      <c r="A13" s="157">
        <v>45331</v>
      </c>
      <c r="B13" s="150" t="s">
        <v>250</v>
      </c>
      <c r="C13" s="153" t="s">
        <v>303</v>
      </c>
      <c r="D13" s="153" t="s">
        <v>296</v>
      </c>
      <c r="E13" s="128" t="s">
        <v>359</v>
      </c>
      <c r="F13" s="151" t="s">
        <v>355</v>
      </c>
      <c r="G13" s="128">
        <v>7500</v>
      </c>
      <c r="H13" s="150" t="s">
        <v>102</v>
      </c>
    </row>
    <row r="14" spans="1:8" ht="15" customHeight="1">
      <c r="A14" s="128"/>
      <c r="B14" s="150" t="s">
        <v>250</v>
      </c>
      <c r="C14" s="159" t="s">
        <v>360</v>
      </c>
      <c r="D14" s="153" t="s">
        <v>296</v>
      </c>
      <c r="E14" s="160" t="s">
        <v>120</v>
      </c>
      <c r="F14" s="161" t="s">
        <v>361</v>
      </c>
      <c r="G14" s="160">
        <v>3660</v>
      </c>
      <c r="H14" s="128" t="s">
        <v>102</v>
      </c>
    </row>
    <row r="15" spans="1:8" ht="15" customHeight="1">
      <c r="A15" s="128"/>
      <c r="B15" s="150" t="s">
        <v>250</v>
      </c>
      <c r="C15" s="159" t="s">
        <v>360</v>
      </c>
      <c r="D15" s="153" t="s">
        <v>296</v>
      </c>
      <c r="E15" s="160" t="s">
        <v>362</v>
      </c>
      <c r="F15" s="162" t="s">
        <v>363</v>
      </c>
      <c r="G15" s="160">
        <v>2850</v>
      </c>
      <c r="H15" s="128" t="s">
        <v>102</v>
      </c>
    </row>
    <row r="16" spans="1:8" ht="15" customHeight="1">
      <c r="A16" s="167">
        <v>45183</v>
      </c>
      <c r="B16" s="150" t="s">
        <v>250</v>
      </c>
      <c r="C16" s="159" t="s">
        <v>360</v>
      </c>
      <c r="D16" s="153" t="s">
        <v>296</v>
      </c>
      <c r="E16" s="160" t="s">
        <v>364</v>
      </c>
      <c r="F16" s="161" t="s">
        <v>365</v>
      </c>
      <c r="G16" s="160">
        <v>730</v>
      </c>
      <c r="H16" s="128" t="s">
        <v>16</v>
      </c>
    </row>
    <row r="17" spans="1:8" ht="15" customHeight="1">
      <c r="A17" s="167">
        <v>44961</v>
      </c>
      <c r="B17" s="150" t="s">
        <v>250</v>
      </c>
      <c r="C17" s="159" t="s">
        <v>360</v>
      </c>
      <c r="D17" s="153" t="s">
        <v>296</v>
      </c>
      <c r="E17" s="160" t="s">
        <v>366</v>
      </c>
      <c r="F17" s="161" t="s">
        <v>367</v>
      </c>
      <c r="G17" s="163">
        <v>11100</v>
      </c>
      <c r="H17" s="128" t="s">
        <v>16</v>
      </c>
    </row>
    <row r="18" spans="1:8" ht="15" customHeight="1">
      <c r="A18" s="128"/>
      <c r="B18" s="150" t="s">
        <v>250</v>
      </c>
      <c r="C18" s="159" t="s">
        <v>360</v>
      </c>
      <c r="D18" s="153" t="s">
        <v>296</v>
      </c>
      <c r="E18" s="160" t="s">
        <v>368</v>
      </c>
      <c r="F18" s="161" t="s">
        <v>369</v>
      </c>
      <c r="G18" s="160">
        <v>6350</v>
      </c>
      <c r="H18" s="128" t="s">
        <v>102</v>
      </c>
    </row>
    <row r="19" spans="1:8" ht="15" customHeight="1">
      <c r="A19" s="128"/>
      <c r="B19" s="150" t="s">
        <v>250</v>
      </c>
      <c r="C19" s="159" t="s">
        <v>360</v>
      </c>
      <c r="D19" s="153" t="s">
        <v>296</v>
      </c>
      <c r="E19" s="160" t="s">
        <v>35</v>
      </c>
      <c r="F19" s="161" t="s">
        <v>370</v>
      </c>
      <c r="G19" s="160">
        <v>6400</v>
      </c>
      <c r="H19" s="128" t="s">
        <v>102</v>
      </c>
    </row>
    <row r="20" spans="1:8" ht="15" customHeight="1">
      <c r="A20" s="164">
        <v>45260</v>
      </c>
      <c r="B20" s="150" t="s">
        <v>250</v>
      </c>
      <c r="C20" s="165" t="s">
        <v>324</v>
      </c>
      <c r="D20" s="153" t="s">
        <v>296</v>
      </c>
      <c r="E20" s="160" t="s">
        <v>371</v>
      </c>
      <c r="F20" s="166" t="s">
        <v>326</v>
      </c>
      <c r="G20" s="160">
        <v>625</v>
      </c>
      <c r="H20" s="128" t="s">
        <v>16</v>
      </c>
    </row>
    <row r="21" spans="1:8" ht="15" customHeight="1">
      <c r="A21" s="164">
        <v>45258</v>
      </c>
      <c r="B21" s="150" t="s">
        <v>250</v>
      </c>
      <c r="C21" s="165" t="s">
        <v>324</v>
      </c>
      <c r="D21" s="153" t="s">
        <v>296</v>
      </c>
      <c r="E21" s="160" t="s">
        <v>372</v>
      </c>
      <c r="F21" s="166" t="s">
        <v>326</v>
      </c>
      <c r="G21" s="160">
        <v>625</v>
      </c>
      <c r="H21" s="128" t="s">
        <v>16</v>
      </c>
    </row>
    <row r="22" spans="1:8" ht="15" customHeight="1">
      <c r="A22" s="164">
        <v>45315</v>
      </c>
      <c r="B22" s="150" t="s">
        <v>250</v>
      </c>
      <c r="C22" s="165" t="s">
        <v>324</v>
      </c>
      <c r="D22" s="153" t="s">
        <v>296</v>
      </c>
      <c r="E22" s="160" t="s">
        <v>373</v>
      </c>
      <c r="F22" s="166" t="s">
        <v>326</v>
      </c>
      <c r="G22" s="160">
        <v>625</v>
      </c>
      <c r="H22" s="128" t="s">
        <v>16</v>
      </c>
    </row>
    <row r="23" spans="1:8" ht="15" customHeight="1">
      <c r="A23" s="164">
        <v>45229</v>
      </c>
      <c r="B23" s="150" t="s">
        <v>250</v>
      </c>
      <c r="C23" s="165" t="s">
        <v>324</v>
      </c>
      <c r="D23" s="153" t="s">
        <v>296</v>
      </c>
      <c r="E23" s="160" t="s">
        <v>374</v>
      </c>
      <c r="F23" s="166" t="s">
        <v>326</v>
      </c>
      <c r="G23" s="160">
        <v>625</v>
      </c>
      <c r="H23" s="128" t="s">
        <v>16</v>
      </c>
    </row>
    <row r="24" spans="1:8" ht="15" customHeight="1">
      <c r="A24" s="164">
        <v>45229</v>
      </c>
      <c r="B24" s="150" t="s">
        <v>250</v>
      </c>
      <c r="C24" s="165" t="s">
        <v>324</v>
      </c>
      <c r="D24" s="153" t="s">
        <v>296</v>
      </c>
      <c r="E24" s="160" t="s">
        <v>375</v>
      </c>
      <c r="F24" s="166" t="s">
        <v>326</v>
      </c>
      <c r="G24" s="160">
        <v>500</v>
      </c>
      <c r="H24" s="128" t="s">
        <v>16</v>
      </c>
    </row>
    <row r="25" spans="1:8" ht="15" customHeight="1">
      <c r="A25" s="167">
        <v>45145</v>
      </c>
      <c r="B25" s="150" t="s">
        <v>250</v>
      </c>
      <c r="C25" s="159" t="s">
        <v>376</v>
      </c>
      <c r="D25" s="153" t="s">
        <v>296</v>
      </c>
      <c r="E25" s="160" t="s">
        <v>377</v>
      </c>
      <c r="F25" s="162" t="s">
        <v>378</v>
      </c>
      <c r="G25" s="160">
        <f>1700+6600</f>
        <v>8300</v>
      </c>
      <c r="H25" s="128" t="s">
        <v>16</v>
      </c>
    </row>
    <row r="26" spans="1:8" ht="15" customHeight="1">
      <c r="A26" s="167">
        <v>45261</v>
      </c>
      <c r="B26" s="150" t="s">
        <v>250</v>
      </c>
      <c r="C26" s="159" t="s">
        <v>376</v>
      </c>
      <c r="D26" s="153" t="s">
        <v>296</v>
      </c>
      <c r="E26" s="160" t="s">
        <v>379</v>
      </c>
      <c r="F26" s="162" t="s">
        <v>378</v>
      </c>
      <c r="G26" s="160">
        <v>4000</v>
      </c>
      <c r="H26" s="128" t="s">
        <v>16</v>
      </c>
    </row>
    <row r="27" spans="1:8" ht="15" customHeight="1">
      <c r="A27" s="167">
        <v>45321</v>
      </c>
      <c r="B27" s="150" t="s">
        <v>250</v>
      </c>
      <c r="C27" s="159" t="s">
        <v>376</v>
      </c>
      <c r="D27" s="153" t="s">
        <v>296</v>
      </c>
      <c r="E27" s="160" t="s">
        <v>35</v>
      </c>
      <c r="F27" s="162" t="s">
        <v>378</v>
      </c>
      <c r="G27" s="160">
        <v>7500</v>
      </c>
      <c r="H27" s="128" t="s">
        <v>16</v>
      </c>
    </row>
    <row r="28" spans="1:8" ht="15" customHeight="1">
      <c r="A28" s="167">
        <v>45260</v>
      </c>
      <c r="B28" s="150" t="s">
        <v>250</v>
      </c>
      <c r="C28" s="159" t="s">
        <v>376</v>
      </c>
      <c r="D28" s="153" t="s">
        <v>296</v>
      </c>
      <c r="E28" s="160" t="s">
        <v>235</v>
      </c>
      <c r="F28" s="162" t="s">
        <v>378</v>
      </c>
      <c r="G28" s="160">
        <v>4000</v>
      </c>
      <c r="H28" s="128" t="s">
        <v>16</v>
      </c>
    </row>
    <row r="29" spans="1:8" ht="15" customHeight="1">
      <c r="A29" s="128"/>
      <c r="B29" s="150" t="s">
        <v>250</v>
      </c>
      <c r="C29" s="159" t="s">
        <v>376</v>
      </c>
      <c r="D29" s="153" t="s">
        <v>296</v>
      </c>
      <c r="E29" s="160" t="s">
        <v>380</v>
      </c>
      <c r="F29" s="162" t="s">
        <v>378</v>
      </c>
      <c r="G29" s="160">
        <v>4000</v>
      </c>
      <c r="H29" s="128" t="s">
        <v>102</v>
      </c>
    </row>
    <row r="30" spans="1:8" ht="15" customHeight="1">
      <c r="A30" s="128"/>
      <c r="B30" s="150" t="s">
        <v>250</v>
      </c>
      <c r="C30" s="159" t="s">
        <v>376</v>
      </c>
      <c r="D30" s="153" t="s">
        <v>296</v>
      </c>
      <c r="E30" s="160" t="s">
        <v>381</v>
      </c>
      <c r="F30" s="162" t="s">
        <v>378</v>
      </c>
      <c r="G30" s="160">
        <v>20000</v>
      </c>
      <c r="H30" s="128" t="s">
        <v>102</v>
      </c>
    </row>
    <row r="31" spans="1:8" ht="15" customHeight="1">
      <c r="A31" s="128"/>
      <c r="B31" s="150" t="s">
        <v>250</v>
      </c>
      <c r="C31" s="159" t="s">
        <v>376</v>
      </c>
      <c r="D31" s="153" t="s">
        <v>296</v>
      </c>
      <c r="E31" s="160" t="s">
        <v>382</v>
      </c>
      <c r="F31" s="162" t="s">
        <v>378</v>
      </c>
      <c r="G31" s="160">
        <v>2000</v>
      </c>
      <c r="H31" s="128" t="s">
        <v>102</v>
      </c>
    </row>
    <row r="32" spans="1:8" ht="15" customHeight="1">
      <c r="A32" s="128"/>
      <c r="B32" s="150" t="s">
        <v>250</v>
      </c>
      <c r="C32" s="159" t="s">
        <v>376</v>
      </c>
      <c r="D32" s="153" t="s">
        <v>296</v>
      </c>
      <c r="E32" s="160" t="s">
        <v>44</v>
      </c>
      <c r="F32" s="162" t="s">
        <v>378</v>
      </c>
      <c r="G32" s="160">
        <v>2000</v>
      </c>
      <c r="H32" s="128" t="s">
        <v>102</v>
      </c>
    </row>
    <row r="33" spans="1:8" ht="15" customHeight="1">
      <c r="A33" s="167">
        <v>45321</v>
      </c>
      <c r="B33" s="150" t="s">
        <v>250</v>
      </c>
      <c r="C33" s="159" t="s">
        <v>376</v>
      </c>
      <c r="D33" s="153" t="s">
        <v>296</v>
      </c>
      <c r="E33" s="160" t="s">
        <v>35</v>
      </c>
      <c r="F33" s="162" t="s">
        <v>378</v>
      </c>
      <c r="G33" s="160">
        <v>8000</v>
      </c>
      <c r="H33" s="128" t="s">
        <v>16</v>
      </c>
    </row>
    <row r="34" spans="1:8" ht="15" customHeight="1">
      <c r="A34" s="167"/>
      <c r="B34" s="150" t="s">
        <v>250</v>
      </c>
      <c r="C34" s="159" t="s">
        <v>376</v>
      </c>
      <c r="D34" s="153" t="s">
        <v>296</v>
      </c>
      <c r="E34" s="160" t="s">
        <v>383</v>
      </c>
      <c r="F34" s="162" t="s">
        <v>378</v>
      </c>
      <c r="G34" s="160">
        <v>15000</v>
      </c>
      <c r="H34" s="128" t="s">
        <v>102</v>
      </c>
    </row>
    <row r="35" spans="1:8" ht="15" customHeight="1">
      <c r="A35" s="169">
        <v>45086</v>
      </c>
      <c r="B35" s="170" t="s">
        <v>250</v>
      </c>
      <c r="C35" s="171" t="s">
        <v>384</v>
      </c>
      <c r="D35" s="171" t="s">
        <v>385</v>
      </c>
      <c r="E35" s="171" t="s">
        <v>386</v>
      </c>
      <c r="F35" s="171" t="s">
        <v>387</v>
      </c>
      <c r="G35" s="172">
        <v>3360</v>
      </c>
      <c r="H35" s="171" t="s">
        <v>148</v>
      </c>
    </row>
    <row r="36" spans="1:8" ht="15" customHeight="1">
      <c r="A36" s="169">
        <v>45183</v>
      </c>
      <c r="B36" s="170" t="s">
        <v>250</v>
      </c>
      <c r="C36" s="171" t="s">
        <v>388</v>
      </c>
      <c r="D36" s="171" t="s">
        <v>296</v>
      </c>
      <c r="E36" s="171" t="s">
        <v>116</v>
      </c>
      <c r="F36" s="171" t="s">
        <v>388</v>
      </c>
      <c r="G36" s="172">
        <v>730</v>
      </c>
      <c r="H36" s="171" t="s">
        <v>148</v>
      </c>
    </row>
    <row r="37" spans="1:8" ht="15" customHeight="1">
      <c r="A37" s="169">
        <v>45131</v>
      </c>
      <c r="B37" s="170" t="s">
        <v>250</v>
      </c>
      <c r="C37" s="171" t="s">
        <v>389</v>
      </c>
      <c r="D37" s="171" t="s">
        <v>296</v>
      </c>
      <c r="E37" s="171" t="s">
        <v>390</v>
      </c>
      <c r="F37" s="171" t="s">
        <v>391</v>
      </c>
      <c r="G37" s="172">
        <v>33513</v>
      </c>
      <c r="H37" s="171" t="s">
        <v>148</v>
      </c>
    </row>
    <row r="38" spans="1:8" ht="15" customHeight="1">
      <c r="A38" s="169">
        <v>45131</v>
      </c>
      <c r="B38" s="170" t="s">
        <v>250</v>
      </c>
      <c r="C38" s="171" t="s">
        <v>392</v>
      </c>
      <c r="D38" s="171" t="s">
        <v>296</v>
      </c>
      <c r="E38" s="171" t="s">
        <v>393</v>
      </c>
      <c r="F38" s="171" t="s">
        <v>394</v>
      </c>
      <c r="G38" s="172">
        <v>31487</v>
      </c>
      <c r="H38" s="171" t="s">
        <v>148</v>
      </c>
    </row>
    <row r="39" spans="1:8" ht="15" customHeight="1">
      <c r="A39" s="169">
        <v>45062</v>
      </c>
      <c r="B39" s="170" t="s">
        <v>250</v>
      </c>
      <c r="C39" s="171" t="s">
        <v>395</v>
      </c>
      <c r="D39" s="171" t="s">
        <v>296</v>
      </c>
      <c r="E39" s="171" t="s">
        <v>292</v>
      </c>
      <c r="F39" s="171" t="s">
        <v>396</v>
      </c>
      <c r="G39" s="172">
        <v>46880</v>
      </c>
      <c r="H39" s="171" t="s">
        <v>148</v>
      </c>
    </row>
    <row r="40" spans="1:8" ht="15" customHeight="1">
      <c r="A40" s="169">
        <v>45244</v>
      </c>
      <c r="B40" s="170" t="s">
        <v>250</v>
      </c>
      <c r="C40" s="160" t="s">
        <v>397</v>
      </c>
      <c r="D40" s="160" t="s">
        <v>398</v>
      </c>
      <c r="E40" s="160" t="s">
        <v>399</v>
      </c>
      <c r="F40" s="160" t="s">
        <v>400</v>
      </c>
      <c r="G40" s="163">
        <v>1750</v>
      </c>
      <c r="H40" s="160" t="s">
        <v>148</v>
      </c>
    </row>
  </sheetData>
  <autoFilter ref="A1:H34" xr:uid="{00000000-0001-0000-05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Taylor</dc:creator>
  <cp:keywords/>
  <dc:description/>
  <cp:lastModifiedBy/>
  <cp:revision/>
  <dcterms:created xsi:type="dcterms:W3CDTF">2014-11-24T16:28:16Z</dcterms:created>
  <dcterms:modified xsi:type="dcterms:W3CDTF">2024-06-19T14:33:15Z</dcterms:modified>
  <cp:category/>
  <cp:contentStatus/>
</cp:coreProperties>
</file>